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6100" windowHeight="13140" activeTab="1"/>
  </bookViews>
  <sheets>
    <sheet name="INTRO" sheetId="1" r:id="rId1"/>
    <sheet name="TEST SHEET" sheetId="2" r:id="rId2"/>
    <sheet name="REFERENCE" sheetId="3" state="hidden" r:id="rId3"/>
  </sheets>
  <definedNames>
    <definedName name="answers">'TEST SHEET'!$F$10:$F$50</definedName>
    <definedName name="list">'REFERENCE'!$A$10:$I$59</definedName>
    <definedName name="right">'TEST SHEET'!$I$10:$I$50</definedName>
  </definedNames>
  <calcPr fullCalcOnLoad="1"/>
</workbook>
</file>

<file path=xl/sharedStrings.xml><?xml version="1.0" encoding="utf-8"?>
<sst xmlns="http://schemas.openxmlformats.org/spreadsheetml/2006/main" count="295" uniqueCount="195">
  <si>
    <t>YOUR ANSWER</t>
  </si>
  <si>
    <t>BEFORE</t>
  </si>
  <si>
    <t>AFTER</t>
  </si>
  <si>
    <t>N°</t>
  </si>
  <si>
    <t>NOTES</t>
  </si>
  <si>
    <t>SCORE</t>
  </si>
  <si>
    <t>%</t>
  </si>
  <si>
    <t>OUT OF</t>
  </si>
  <si>
    <t>RIGHT?</t>
  </si>
  <si>
    <t>Results for questions done</t>
  </si>
  <si>
    <t>I</t>
  </si>
  <si>
    <t>USE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</si>
  <si>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</si>
  <si>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</si>
  <si>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</si>
  <si>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</si>
  <si>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</si>
  <si>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</si>
  <si>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</si>
  <si>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</si>
  <si>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Self-Testing Exercise</t>
  </si>
  <si>
    <t>ITEM2</t>
  </si>
  <si>
    <t>ITEM1</t>
  </si>
  <si>
    <t>POSSIBILITY 1</t>
  </si>
  <si>
    <t>POSSIBILITY 2</t>
  </si>
  <si>
    <t>TYPE ANYTHNG</t>
  </si>
  <si>
    <t>Reference ….</t>
  </si>
  <si>
    <t>Test Sheet(s)</t>
  </si>
  <si>
    <t>If the display doesn't fit on your machine, use ZOOM.</t>
  </si>
  <si>
    <t>You can do the exercise in any order, with instant checking.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</si>
  <si>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</si>
  <si>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</si>
  <si>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</si>
  <si>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</si>
  <si>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SITUATION</t>
  </si>
  <si>
    <t>.</t>
  </si>
  <si>
    <t>SCENARIO</t>
  </si>
  <si>
    <t>had</t>
  </si>
  <si>
    <t>have</t>
  </si>
  <si>
    <t>tell</t>
  </si>
  <si>
    <t>give</t>
  </si>
  <si>
    <t>leave</t>
  </si>
  <si>
    <t>lie</t>
  </si>
  <si>
    <t>found</t>
  </si>
  <si>
    <t>find</t>
  </si>
  <si>
    <t>-</t>
  </si>
  <si>
    <t>Enter ANY character
 in the WHITE cells to
see the right answer(s)!</t>
  </si>
  <si>
    <t>ITEM3</t>
  </si>
  <si>
    <t>POSSIBILITY 3</t>
  </si>
  <si>
    <t>By the time I arrived at the station the train</t>
  </si>
  <si>
    <t>had left</t>
  </si>
  <si>
    <t>dinner.</t>
  </si>
  <si>
    <t>When I arrived home at 18:15, my wife</t>
  </si>
  <si>
    <t>was preparing</t>
  </si>
  <si>
    <t>When I arrived home at 17:30, my wife</t>
  </si>
  <si>
    <t>prepared</t>
  </si>
  <si>
    <t>She started at 17:30 and finished at 18:30.</t>
  </si>
  <si>
    <t>was leaving</t>
  </si>
  <si>
    <t>The train started moving at 08:00 exactly.</t>
  </si>
  <si>
    <t xml:space="preserve">The train left at 08:00. I arrived at 08:05. </t>
  </si>
  <si>
    <t>I arrived at the station at 07:59. The train left at 08:00</t>
  </si>
  <si>
    <t>When I arrived at the station the train</t>
  </si>
  <si>
    <t>was about to leave</t>
  </si>
  <si>
    <t>prepare</t>
  </si>
  <si>
    <t>Mary had a shower from 08:00 to 08:10.</t>
  </si>
  <si>
    <t>When the postman arrived at 08:05 Mary</t>
  </si>
  <si>
    <t>was having</t>
  </si>
  <si>
    <t>When the postman arrived at 08:15 Mary</t>
  </si>
  <si>
    <t>had had</t>
  </si>
  <si>
    <t>a shower</t>
  </si>
  <si>
    <t>had just had</t>
  </si>
  <si>
    <t>was just having</t>
  </si>
  <si>
    <t>was on the point of leaving</t>
  </si>
  <si>
    <t>When I arrived at 08:00:30, the train</t>
  </si>
  <si>
    <t>was just leaving</t>
  </si>
  <si>
    <t>offered</t>
  </si>
  <si>
    <t>him a cup of tea.</t>
  </si>
  <si>
    <t>When the postman arrived at 08:15, Mary</t>
  </si>
  <si>
    <t>offer</t>
  </si>
  <si>
    <t>had just left</t>
  </si>
  <si>
    <t>I got up when I</t>
  </si>
  <si>
    <t>heard</t>
  </si>
  <si>
    <t>a loud noise from outside.</t>
  </si>
  <si>
    <t>I was working in the study.</t>
  </si>
  <si>
    <t>had crashed</t>
  </si>
  <si>
    <t>into a lamppost.</t>
  </si>
  <si>
    <t>The driver</t>
  </si>
  <si>
    <t>was lying</t>
  </si>
  <si>
    <t>slumped against the steering wheel.</t>
  </si>
  <si>
    <t>He</t>
  </si>
  <si>
    <t>looked</t>
  </si>
  <si>
    <t>in a bad way.</t>
  </si>
  <si>
    <t>rushed</t>
  </si>
  <si>
    <t>My wife was not at home. She</t>
  </si>
  <si>
    <t>was working</t>
  </si>
  <si>
    <t>late that evening</t>
  </si>
  <si>
    <t xml:space="preserve">First, I </t>
  </si>
  <si>
    <t>called</t>
  </si>
  <si>
    <t>999 for an ambulance.</t>
  </si>
  <si>
    <t>Then I</t>
  </si>
  <si>
    <t>outside ……</t>
  </si>
  <si>
    <t>…. to see what I</t>
  </si>
  <si>
    <t>could</t>
  </si>
  <si>
    <t>do.</t>
  </si>
  <si>
    <t>was bleeding</t>
  </si>
  <si>
    <t>did</t>
  </si>
  <si>
    <t>what I could …..</t>
  </si>
  <si>
    <t>waited</t>
  </si>
  <si>
    <t>for the ambulance.</t>
  </si>
  <si>
    <t>arrived</t>
  </si>
  <si>
    <t>, ….</t>
  </si>
  <si>
    <t>…. the man</t>
  </si>
  <si>
    <t>had died</t>
  </si>
  <si>
    <t>… while I</t>
  </si>
  <si>
    <t>hear</t>
  </si>
  <si>
    <t>look</t>
  </si>
  <si>
    <t>call</t>
  </si>
  <si>
    <t>rush</t>
  </si>
  <si>
    <t>be able to</t>
  </si>
  <si>
    <t>bleed</t>
  </si>
  <si>
    <t>do</t>
  </si>
  <si>
    <t>wait</t>
  </si>
  <si>
    <t>arrive</t>
  </si>
  <si>
    <t>die</t>
  </si>
  <si>
    <t>THE ACCIDENT ………</t>
  </si>
  <si>
    <t>Unfortunately, by the time the ambulance</t>
  </si>
  <si>
    <t>work</t>
  </si>
  <si>
    <t>crash</t>
  </si>
  <si>
    <t>Later, the police told me that the driver</t>
  </si>
  <si>
    <t>had been drinking</t>
  </si>
  <si>
    <t>drink</t>
  </si>
  <si>
    <t>They also</t>
  </si>
  <si>
    <t>said</t>
  </si>
  <si>
    <t>that he had no licence.</t>
  </si>
  <si>
    <t>an accident.</t>
  </si>
  <si>
    <t>say</t>
  </si>
  <si>
    <t>They</t>
  </si>
  <si>
    <t>had arrested</t>
  </si>
  <si>
    <t>him several times in the past.</t>
  </si>
  <si>
    <t xml:space="preserve">He </t>
  </si>
  <si>
    <t>had been sent</t>
  </si>
  <si>
    <t>to prison twice.</t>
  </si>
  <si>
    <t>send</t>
  </si>
  <si>
    <t>arrest</t>
  </si>
  <si>
    <t xml:space="preserve">I </t>
  </si>
  <si>
    <t>was suffering</t>
  </si>
  <si>
    <t>from shock, but …..</t>
  </si>
  <si>
    <t>… an ambulanceman</t>
  </si>
  <si>
    <t>gave</t>
  </si>
  <si>
    <t>went</t>
  </si>
  <si>
    <t>me a tranquillizer ….</t>
  </si>
  <si>
    <t xml:space="preserve">… and I </t>
  </si>
  <si>
    <t>back inside.</t>
  </si>
  <si>
    <t>When my wife</t>
  </si>
  <si>
    <t>… she</t>
  </si>
  <si>
    <t>me asleep.</t>
  </si>
  <si>
    <t>The tranquillizer</t>
  </si>
  <si>
    <t>had knocked</t>
  </si>
  <si>
    <t>me out.</t>
  </si>
  <si>
    <t>told</t>
  </si>
  <si>
    <t>her ……</t>
  </si>
  <si>
    <t>had happened</t>
  </si>
  <si>
    <t>in her absence.</t>
  </si>
  <si>
    <t>"Oh dear, she said. "You must</t>
  </si>
  <si>
    <t>have had</t>
  </si>
  <si>
    <t>suffer</t>
  </si>
  <si>
    <t>go</t>
  </si>
  <si>
    <t>home , …..</t>
  </si>
  <si>
    <t>got</t>
  </si>
  <si>
    <t>… about what</t>
  </si>
  <si>
    <t>a terrible shock."</t>
  </si>
  <si>
    <t>knock</t>
  </si>
  <si>
    <t>happen</t>
  </si>
  <si>
    <t>Mixed Past Tenses</t>
  </si>
  <si>
    <t>I looked out of the window and saw that a car</t>
  </si>
  <si>
    <t>Have you had</t>
  </si>
  <si>
    <t>anything to eat since it happened?"</t>
  </si>
  <si>
    <t>"</t>
  </si>
  <si>
    <t>was waiting</t>
  </si>
  <si>
    <t>for you to come home first."</t>
  </si>
  <si>
    <t>"No," I said. "I</t>
  </si>
  <si>
    <t>", she said.</t>
  </si>
  <si>
    <t>"I</t>
  </si>
  <si>
    <t>worry</t>
  </si>
  <si>
    <t>"You need</t>
  </si>
  <si>
    <t>not have worried</t>
  </si>
  <si>
    <t>something to eat in town."</t>
  </si>
  <si>
    <t>THE ACCIDENT</t>
  </si>
  <si>
    <t>When I arrived home at 18:35, my wife</t>
  </si>
  <si>
    <t>had prepared</t>
  </si>
  <si>
    <t>had already prepared</t>
  </si>
  <si>
    <t>had just prepared</t>
  </si>
  <si>
    <t>a shower.</t>
  </si>
  <si>
    <t>It was apparently not the first time that he</t>
  </si>
  <si>
    <t>from injuries to his neck.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</si>
</sst>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6"/>
      <color indexed="18"/>
      <name val="Arial"/>
      <family val="2"/>
    </font>
    <font>
      <b/>
      <sz val="20"/>
      <color indexed="18"/>
      <name val="Arial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36"/>
      <name val="Arial"/>
      <family val="0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" fillId="0" borderId="1" xfId="0" applyFont="1" applyBorder="1" applyAlignment="1" quotePrefix="1">
      <alignment horizontal="left" vertical="center" indent="1"/>
    </xf>
    <xf numFmtId="0" fontId="1" fillId="0" borderId="8" xfId="0" applyFont="1" applyBorder="1" applyAlignment="1" quotePrefix="1">
      <alignment horizontal="left" vertical="center" indent="1"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9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 wrapText="1" indent="2"/>
      <protection/>
    </xf>
    <xf numFmtId="9" fontId="3" fillId="0" borderId="0" xfId="0" applyNumberFormat="1" applyFont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vertical="center" wrapText="1"/>
      <protection/>
    </xf>
    <xf numFmtId="0" fontId="14" fillId="3" borderId="17" xfId="0" applyFont="1" applyFill="1" applyBorder="1" applyAlignment="1" applyProtection="1">
      <alignment horizontal="left" vertical="center" wrapText="1"/>
      <protection/>
    </xf>
    <xf numFmtId="0" fontId="17" fillId="3" borderId="18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0" fontId="1" fillId="0" borderId="19" xfId="0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right" vertical="center" wrapText="1" indent="1"/>
    </xf>
    <xf numFmtId="0" fontId="1" fillId="0" borderId="2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9" fillId="2" borderId="22" xfId="0" applyFont="1" applyFill="1" applyBorder="1" applyAlignment="1" applyProtection="1">
      <alignment horizontal="center" vertical="center"/>
      <protection/>
    </xf>
    <xf numFmtId="49" fontId="9" fillId="2" borderId="23" xfId="0" applyNumberFormat="1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1" fillId="5" borderId="3" xfId="0" applyFont="1" applyFill="1" applyBorder="1" applyAlignment="1" applyProtection="1">
      <alignment horizontal="right" vertical="center" indent="1"/>
      <protection/>
    </xf>
    <xf numFmtId="0" fontId="21" fillId="5" borderId="5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5" borderId="4" xfId="0" applyFont="1" applyFill="1" applyBorder="1" applyAlignment="1" applyProtection="1">
      <alignment horizontal="right" vertical="center" indent="1"/>
      <protection/>
    </xf>
    <xf numFmtId="0" fontId="21" fillId="5" borderId="6" xfId="0" applyFont="1" applyFill="1" applyBorder="1" applyAlignment="1" applyProtection="1">
      <alignment horizontal="left" vertical="center" wrapText="1" indent="1"/>
      <protection/>
    </xf>
    <xf numFmtId="0" fontId="3" fillId="0" borderId="6" xfId="0" applyFont="1" applyBorder="1" applyAlignment="1" applyProtection="1" quotePrefix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1" fillId="5" borderId="7" xfId="0" applyFont="1" applyFill="1" applyBorder="1" applyAlignment="1" applyProtection="1">
      <alignment horizontal="right" vertical="center" indent="1"/>
      <protection/>
    </xf>
    <xf numFmtId="0" fontId="21" fillId="5" borderId="9" xfId="0" applyFont="1" applyFill="1" applyBorder="1" applyAlignment="1" applyProtection="1">
      <alignment horizontal="left" vertical="center" wrapText="1" inden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2" borderId="26" xfId="0" applyFont="1" applyFill="1" applyBorder="1" applyAlignment="1" applyProtection="1">
      <alignment horizontal="center" vertical="center" wrapText="1"/>
      <protection/>
    </xf>
    <xf numFmtId="0" fontId="21" fillId="2" borderId="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9" fillId="2" borderId="2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indent="1"/>
      <protection/>
    </xf>
    <xf numFmtId="0" fontId="5" fillId="0" borderId="11" xfId="0" applyFont="1" applyFill="1" applyBorder="1" applyAlignment="1" applyProtection="1">
      <alignment horizontal="left" vertical="center" wrapText="1" indent="1"/>
      <protection/>
    </xf>
    <xf numFmtId="0" fontId="5" fillId="6" borderId="11" xfId="0" applyFont="1" applyFill="1" applyBorder="1" applyAlignment="1" applyProtection="1">
      <alignment horizontal="center" vertical="center" wrapText="1"/>
      <protection/>
    </xf>
    <xf numFmtId="0" fontId="21" fillId="6" borderId="30" xfId="0" applyFont="1" applyFill="1" applyBorder="1" applyAlignment="1" applyProtection="1">
      <alignment horizontal="left" vertical="center" wrapText="1"/>
      <protection/>
    </xf>
    <xf numFmtId="0" fontId="21" fillId="6" borderId="26" xfId="0" applyFont="1" applyFill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 wrapText="1" inden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1" fillId="5" borderId="32" xfId="0" applyFont="1" applyFill="1" applyBorder="1" applyAlignment="1" applyProtection="1">
      <alignment horizontal="right" vertical="center" indent="1"/>
      <protection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34" xfId="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Fill="1" applyBorder="1" applyAlignment="1" applyProtection="1">
      <alignment horizontal="center" vertical="center" wrapText="1"/>
      <protection/>
    </xf>
    <xf numFmtId="0" fontId="21" fillId="5" borderId="37" xfId="0" applyFont="1" applyFill="1" applyBorder="1" applyAlignment="1" applyProtection="1">
      <alignment horizontal="right" vertical="center" indent="1"/>
      <protection/>
    </xf>
    <xf numFmtId="49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39" xfId="0" applyFont="1" applyFill="1" applyBorder="1" applyAlignment="1" applyProtection="1">
      <alignment horizontal="left" vertical="center" wrapText="1" inden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1" fillId="6" borderId="41" xfId="0" applyFont="1" applyFill="1" applyBorder="1" applyAlignment="1" applyProtection="1">
      <alignment horizontal="center" vertical="center"/>
      <protection/>
    </xf>
    <xf numFmtId="0" fontId="5" fillId="6" borderId="42" xfId="0" applyFont="1" applyFill="1" applyBorder="1" applyAlignment="1" applyProtection="1">
      <alignment vertical="center" wrapText="1"/>
      <protection/>
    </xf>
    <xf numFmtId="0" fontId="25" fillId="6" borderId="43" xfId="0" applyFont="1" applyFill="1" applyBorder="1" applyAlignment="1" applyProtection="1">
      <alignment vertical="center"/>
      <protection/>
    </xf>
    <xf numFmtId="0" fontId="5" fillId="6" borderId="43" xfId="0" applyFont="1" applyFill="1" applyBorder="1" applyAlignment="1" applyProtection="1">
      <alignment horizontal="center" vertical="center"/>
      <protection/>
    </xf>
    <xf numFmtId="0" fontId="5" fillId="6" borderId="43" xfId="0" applyFont="1" applyFill="1" applyBorder="1" applyAlignment="1" applyProtection="1">
      <alignment vertical="center"/>
      <protection locked="0"/>
    </xf>
    <xf numFmtId="0" fontId="5" fillId="6" borderId="44" xfId="0" applyFont="1" applyFill="1" applyBorder="1" applyAlignment="1" applyProtection="1">
      <alignment vertical="center"/>
      <protection/>
    </xf>
    <xf numFmtId="0" fontId="3" fillId="6" borderId="41" xfId="0" applyFont="1" applyFill="1" applyBorder="1" applyAlignment="1" applyProtection="1">
      <alignment horizontal="center" vertical="center"/>
      <protection/>
    </xf>
    <xf numFmtId="0" fontId="21" fillId="6" borderId="43" xfId="0" applyFont="1" applyFill="1" applyBorder="1" applyAlignment="1" applyProtection="1">
      <alignment horizontal="center" vertical="center" wrapText="1"/>
      <protection/>
    </xf>
    <xf numFmtId="0" fontId="1" fillId="6" borderId="42" xfId="0" applyFont="1" applyFill="1" applyBorder="1" applyAlignment="1" applyProtection="1">
      <alignment horizontal="center" vertical="center"/>
      <protection locked="0"/>
    </xf>
    <xf numFmtId="0" fontId="21" fillId="6" borderId="44" xfId="0" applyFont="1" applyFill="1" applyBorder="1" applyAlignment="1" applyProtection="1">
      <alignment horizontal="center" vertical="center"/>
      <protection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4" borderId="47" xfId="0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6" borderId="54" xfId="0" applyFont="1" applyFill="1" applyBorder="1" applyAlignment="1" applyProtection="1">
      <alignment horizontal="center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1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1" fillId="2" borderId="13" xfId="0" applyFont="1" applyFill="1" applyBorder="1" applyAlignment="1" applyProtection="1">
      <alignment horizontal="center" vertical="center" wrapText="1"/>
      <protection/>
    </xf>
    <xf numFmtId="0" fontId="21" fillId="2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right" vertical="center" indent="2"/>
      <protection/>
    </xf>
    <xf numFmtId="0" fontId="3" fillId="0" borderId="16" xfId="0" applyFont="1" applyFill="1" applyBorder="1" applyAlignment="1" applyProtection="1">
      <alignment horizontal="right" vertical="center" indent="2"/>
      <protection/>
    </xf>
    <xf numFmtId="0" fontId="2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2" borderId="51" xfId="0" applyFont="1" applyFill="1" applyBorder="1" applyAlignment="1" applyProtection="1">
      <alignment horizontal="center" vertical="center" wrapText="1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1" fillId="2" borderId="52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45" xfId="0" applyFont="1" applyFill="1" applyBorder="1" applyAlignment="1" applyProtection="1">
      <alignment horizontal="center" vertical="center" textRotation="90" wrapText="1"/>
      <protection/>
    </xf>
    <xf numFmtId="0" fontId="1" fillId="2" borderId="46" xfId="0" applyFont="1" applyFill="1" applyBorder="1" applyAlignment="1" applyProtection="1">
      <alignment horizontal="center" vertical="center" textRotation="90" wrapText="1"/>
      <protection/>
    </xf>
    <xf numFmtId="0" fontId="1" fillId="2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57" xfId="0" applyFont="1" applyFill="1" applyBorder="1" applyAlignment="1" applyProtection="1">
      <alignment horizontal="right" vertical="center" wrapText="1" indent="2"/>
      <protection/>
    </xf>
    <xf numFmtId="0" fontId="3" fillId="0" borderId="16" xfId="0" applyFont="1" applyFill="1" applyBorder="1" applyAlignment="1" applyProtection="1">
      <alignment horizontal="right" vertical="center" wrapText="1" indent="2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5</xdr:col>
      <xdr:colOff>1285875</xdr:colOff>
      <xdr:row>6</xdr:row>
      <xdr:rowOff>142875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04800" y="466725"/>
          <a:ext cx="7829550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 each prompt, type your answer in the WHITE cell, then press RETURN.
You can check the answer in column K.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NEVER use CONTRACTIONS (it's - isn't - hadn't etc) 
They might be correct, but the programme doesn't accept them!!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44" customWidth="1"/>
    <col min="2" max="2" width="13.875" style="44" customWidth="1"/>
    <col min="3" max="3" width="4.25390625" style="44" customWidth="1"/>
    <col min="4" max="4" width="21.25390625" style="44" customWidth="1"/>
    <col min="5" max="5" width="41.375" style="44" customWidth="1"/>
    <col min="6" max="6" width="27.25390625" style="44" customWidth="1"/>
    <col min="7" max="10" width="11.00390625" style="44" customWidth="1"/>
    <col min="11" max="11" width="16.25390625" style="44" customWidth="1"/>
    <col min="12" max="16384" width="11.00390625" style="44" customWidth="1"/>
  </cols>
  <sheetData>
    <row r="1" spans="2:11" ht="44.25" customHeight="1">
      <c r="B1" s="154" t="s">
        <v>12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48" customHeight="1">
      <c r="B2" s="152" t="s">
        <v>13</v>
      </c>
      <c r="C2" s="152"/>
      <c r="D2" s="152"/>
      <c r="E2" s="152"/>
      <c r="F2" s="45"/>
      <c r="G2" s="45"/>
      <c r="H2" s="45"/>
      <c r="I2" s="45"/>
      <c r="J2" s="45"/>
      <c r="K2" s="45"/>
    </row>
    <row r="3" spans="2:11" ht="23.25" customHeight="1">
      <c r="B3" s="46" t="s">
        <v>14</v>
      </c>
      <c r="C3" s="47">
        <v>1</v>
      </c>
      <c r="D3" s="151" t="s">
        <v>15</v>
      </c>
      <c r="E3" s="151"/>
      <c r="F3" s="151"/>
      <c r="G3" s="151"/>
      <c r="H3" s="45"/>
      <c r="I3" s="45"/>
      <c r="J3" s="45"/>
      <c r="K3" s="45"/>
    </row>
    <row r="4" spans="2:11" ht="23.25" customHeight="1">
      <c r="B4" s="46"/>
      <c r="C4" s="47">
        <v>2</v>
      </c>
      <c r="D4" s="151" t="s">
        <v>26</v>
      </c>
      <c r="E4" s="151"/>
      <c r="F4" s="151"/>
      <c r="G4" s="45"/>
      <c r="H4" s="45"/>
      <c r="I4" s="45"/>
      <c r="J4" s="45"/>
      <c r="K4" s="45"/>
    </row>
    <row r="5" spans="2:11" ht="23.25" customHeight="1">
      <c r="B5" s="46"/>
      <c r="C5" s="47">
        <v>3</v>
      </c>
      <c r="D5" s="151" t="s">
        <v>27</v>
      </c>
      <c r="E5" s="151"/>
      <c r="F5" s="151"/>
      <c r="G5" s="45"/>
      <c r="H5" s="45"/>
      <c r="I5" s="45"/>
      <c r="J5" s="45"/>
      <c r="K5" s="45"/>
    </row>
    <row r="6" spans="2:11" ht="23.25" customHeight="1">
      <c r="B6" s="46"/>
      <c r="D6" s="151" t="s">
        <v>28</v>
      </c>
      <c r="E6" s="151"/>
      <c r="F6" s="151"/>
      <c r="G6" s="151"/>
      <c r="H6" s="45"/>
      <c r="I6" s="45"/>
      <c r="J6" s="45"/>
      <c r="K6" s="45"/>
    </row>
    <row r="7" spans="2:11" ht="3.75" customHeight="1">
      <c r="B7" s="46"/>
      <c r="C7" s="49"/>
      <c r="D7" s="50"/>
      <c r="E7" s="49"/>
      <c r="F7" s="49"/>
      <c r="G7" s="45"/>
      <c r="H7" s="45"/>
      <c r="I7" s="45"/>
      <c r="J7" s="45"/>
      <c r="K7" s="45"/>
    </row>
    <row r="8" spans="2:11" ht="18.75" customHeight="1">
      <c r="B8" s="46"/>
      <c r="C8" s="47"/>
      <c r="D8" s="50"/>
      <c r="E8" s="49"/>
      <c r="F8" s="49"/>
      <c r="G8" s="45"/>
      <c r="H8" s="45"/>
      <c r="I8" s="45"/>
      <c r="J8" s="45"/>
      <c r="K8" s="45"/>
    </row>
    <row r="9" spans="2:11" ht="30" customHeight="1">
      <c r="B9" s="152" t="s">
        <v>16</v>
      </c>
      <c r="C9" s="152"/>
      <c r="D9" s="152"/>
      <c r="E9" s="153"/>
      <c r="F9" s="45"/>
      <c r="G9" s="45"/>
      <c r="H9" s="45"/>
      <c r="I9" s="45"/>
      <c r="J9" s="45"/>
      <c r="K9" s="45"/>
    </row>
    <row r="10" spans="2:11" ht="7.5" customHeight="1">
      <c r="B10" s="46"/>
      <c r="C10" s="46"/>
      <c r="D10" s="45"/>
      <c r="E10" s="45"/>
      <c r="F10" s="45"/>
      <c r="G10" s="45"/>
      <c r="H10" s="45"/>
      <c r="I10" s="45"/>
      <c r="J10" s="45"/>
      <c r="K10" s="45"/>
    </row>
    <row r="11" spans="2:11" ht="26.25" customHeight="1">
      <c r="B11" s="46"/>
      <c r="C11" s="47">
        <v>1</v>
      </c>
      <c r="D11" s="151" t="s">
        <v>29</v>
      </c>
      <c r="E11" s="151"/>
      <c r="F11" s="151"/>
      <c r="G11" s="151"/>
      <c r="H11" s="151"/>
      <c r="I11" s="48"/>
      <c r="J11" s="45"/>
      <c r="K11" s="45"/>
    </row>
    <row r="12" spans="2:11" ht="26.25" customHeight="1">
      <c r="B12" s="46"/>
      <c r="C12" s="51">
        <v>2</v>
      </c>
      <c r="D12" s="151" t="s">
        <v>17</v>
      </c>
      <c r="E12" s="151"/>
      <c r="F12" s="151"/>
      <c r="G12" s="151"/>
      <c r="H12" s="151"/>
      <c r="I12" s="151"/>
      <c r="J12" s="45"/>
      <c r="K12" s="45"/>
    </row>
    <row r="13" spans="2:11" ht="26.25" customHeight="1">
      <c r="B13" s="46"/>
      <c r="C13" s="47">
        <v>3</v>
      </c>
      <c r="D13" s="151" t="s">
        <v>18</v>
      </c>
      <c r="E13" s="151"/>
      <c r="F13" s="151"/>
      <c r="G13" s="151"/>
      <c r="H13" s="151"/>
      <c r="I13" s="151"/>
      <c r="J13" s="45"/>
      <c r="K13" s="45"/>
    </row>
    <row r="14" spans="2:11" ht="16.5" customHeight="1">
      <c r="B14" s="46"/>
      <c r="C14" s="47"/>
      <c r="D14" s="48"/>
      <c r="E14" s="48"/>
      <c r="F14" s="48"/>
      <c r="G14" s="48"/>
      <c r="H14" s="48"/>
      <c r="I14" s="48"/>
      <c r="J14" s="45"/>
      <c r="K14" s="45"/>
    </row>
    <row r="15" spans="2:11" ht="34.5" customHeight="1">
      <c r="B15" s="152" t="s">
        <v>30</v>
      </c>
      <c r="C15" s="152"/>
      <c r="D15" s="152"/>
      <c r="E15" s="48"/>
      <c r="F15" s="48"/>
      <c r="G15" s="48"/>
      <c r="H15" s="48"/>
      <c r="I15" s="48"/>
      <c r="J15" s="45"/>
      <c r="K15" s="45"/>
    </row>
    <row r="16" spans="2:11" ht="31.5" customHeight="1">
      <c r="B16" s="46"/>
      <c r="C16" s="150" t="s">
        <v>31</v>
      </c>
      <c r="D16" s="150"/>
      <c r="E16" s="150"/>
      <c r="F16" s="150"/>
      <c r="G16" s="150"/>
      <c r="H16" s="150"/>
      <c r="I16" s="150"/>
      <c r="J16" s="45"/>
      <c r="K16" s="45"/>
    </row>
    <row r="17" spans="2:11" ht="18" customHeight="1">
      <c r="B17" s="46"/>
      <c r="C17" s="150" t="s">
        <v>32</v>
      </c>
      <c r="D17" s="150"/>
      <c r="E17" s="150"/>
      <c r="F17" s="150"/>
      <c r="G17" s="52"/>
      <c r="H17" s="52"/>
      <c r="I17" s="52"/>
      <c r="J17" s="45"/>
      <c r="K17" s="45"/>
    </row>
    <row r="18" spans="2:11" ht="18" customHeight="1" thickBot="1">
      <c r="B18" s="46"/>
      <c r="C18" s="47"/>
      <c r="D18" s="48"/>
      <c r="E18" s="48"/>
      <c r="F18" s="48"/>
      <c r="G18" s="48"/>
      <c r="H18" s="48"/>
      <c r="I18" s="48"/>
      <c r="J18" s="45"/>
      <c r="K18" s="45"/>
    </row>
    <row r="19" spans="2:9" ht="43.5" customHeight="1" thickBot="1" thickTop="1">
      <c r="B19" s="53"/>
      <c r="C19" s="53"/>
      <c r="D19" s="54" t="s">
        <v>33</v>
      </c>
      <c r="E19" s="55" t="s">
        <v>19</v>
      </c>
      <c r="F19" s="56"/>
      <c r="G19" s="56"/>
      <c r="H19" s="56"/>
      <c r="I19" s="56"/>
    </row>
    <row r="20" spans="2:3" ht="18.75" customHeight="1" thickTop="1">
      <c r="B20" s="57"/>
      <c r="C20" s="57"/>
    </row>
    <row r="21" spans="2:3" ht="18.75" customHeight="1">
      <c r="B21" s="57"/>
      <c r="C21" s="57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B1:K1"/>
    <mergeCell ref="B2:E2"/>
    <mergeCell ref="D3:G3"/>
    <mergeCell ref="D4:F4"/>
    <mergeCell ref="C17:F17"/>
    <mergeCell ref="D5:F5"/>
    <mergeCell ref="D6:G6"/>
    <mergeCell ref="B9:E9"/>
    <mergeCell ref="D11:H11"/>
    <mergeCell ref="D12:I12"/>
    <mergeCell ref="D13:I13"/>
    <mergeCell ref="B15:D15"/>
    <mergeCell ref="C16:I16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F10" sqref="F10"/>
    </sheetView>
  </sheetViews>
  <sheetFormatPr defaultColWidth="11.00390625" defaultRowHeight="14.25"/>
  <cols>
    <col min="1" max="1" width="4.00390625" style="25" customWidth="1"/>
    <col min="2" max="2" width="0.74609375" style="26" customWidth="1"/>
    <col min="3" max="3" width="39.50390625" style="70" customWidth="1"/>
    <col min="4" max="4" width="12.75390625" style="70" customWidth="1"/>
    <col min="5" max="5" width="32.875" style="26" customWidth="1"/>
    <col min="6" max="6" width="20.625" style="73" customWidth="1"/>
    <col min="7" max="7" width="27.00390625" style="27" customWidth="1"/>
    <col min="8" max="8" width="1.25" style="28" customWidth="1"/>
    <col min="9" max="9" width="7.50390625" style="26" customWidth="1"/>
    <col min="10" max="10" width="1.37890625" style="28" customWidth="1"/>
    <col min="11" max="11" width="5.375" style="25" customWidth="1"/>
    <col min="12" max="12" width="11.25390625" style="72" customWidth="1"/>
    <col min="13" max="13" width="15.75390625" style="72" customWidth="1"/>
    <col min="14" max="14" width="15.75390625" style="25" customWidth="1"/>
    <col min="15" max="16384" width="11.00390625" style="24" customWidth="1"/>
  </cols>
  <sheetData>
    <row r="1" spans="1:14" ht="28.5" customHeight="1" thickBot="1">
      <c r="A1" s="156" t="s">
        <v>20</v>
      </c>
      <c r="B1" s="156"/>
      <c r="C1" s="156"/>
      <c r="D1" s="156"/>
      <c r="E1" s="156"/>
      <c r="F1" s="157" t="s">
        <v>173</v>
      </c>
      <c r="G1" s="157"/>
      <c r="H1" s="23"/>
      <c r="I1" s="23"/>
      <c r="J1" s="23"/>
      <c r="K1" s="155"/>
      <c r="L1" s="155"/>
      <c r="M1" s="155"/>
      <c r="N1" s="155"/>
    </row>
    <row r="2" spans="6:14" ht="21" customHeight="1" thickTop="1">
      <c r="F2" s="71"/>
      <c r="I2" s="158" t="s">
        <v>9</v>
      </c>
      <c r="K2" s="162"/>
      <c r="L2" s="162"/>
      <c r="M2" s="162"/>
      <c r="N2" s="162"/>
    </row>
    <row r="3" spans="6:9" ht="35.25" customHeight="1" thickBot="1">
      <c r="F3" s="71"/>
      <c r="G3" s="29"/>
      <c r="H3" s="29"/>
      <c r="I3" s="159"/>
    </row>
    <row r="4" spans="6:9" ht="29.25" customHeight="1" thickTop="1">
      <c r="F4" s="71"/>
      <c r="G4" s="160" t="s">
        <v>5</v>
      </c>
      <c r="H4" s="161"/>
      <c r="I4" s="30">
        <f>COUNTIF(right,"YES")</f>
        <v>0</v>
      </c>
    </row>
    <row r="5" spans="6:9" ht="21.75" customHeight="1" thickBot="1">
      <c r="F5" s="71"/>
      <c r="G5" s="160" t="s">
        <v>7</v>
      </c>
      <c r="H5" s="161"/>
      <c r="I5" s="31">
        <f>COUNTA(answers)</f>
        <v>0</v>
      </c>
    </row>
    <row r="6" spans="7:14" ht="24" customHeight="1" thickBot="1" thickTop="1">
      <c r="G6" s="173" t="s">
        <v>6</v>
      </c>
      <c r="H6" s="174"/>
      <c r="I6" s="32">
        <f>IF(I5=0,0,I4/I5)</f>
        <v>0</v>
      </c>
      <c r="K6" s="170" t="s">
        <v>25</v>
      </c>
      <c r="L6" s="164" t="s">
        <v>46</v>
      </c>
      <c r="M6" s="165"/>
      <c r="N6" s="166"/>
    </row>
    <row r="7" spans="3:14" ht="35.25" customHeight="1" thickTop="1">
      <c r="C7" s="163"/>
      <c r="D7" s="163"/>
      <c r="E7" s="163"/>
      <c r="F7" s="163"/>
      <c r="G7" s="163"/>
      <c r="H7" s="33"/>
      <c r="I7" s="34"/>
      <c r="K7" s="171"/>
      <c r="L7" s="167"/>
      <c r="M7" s="168"/>
      <c r="N7" s="169"/>
    </row>
    <row r="8" spans="3:14" ht="5.25" customHeight="1" thickBot="1">
      <c r="C8" s="74"/>
      <c r="D8" s="99"/>
      <c r="E8" s="24"/>
      <c r="F8" s="44"/>
      <c r="G8" s="24"/>
      <c r="K8" s="171"/>
      <c r="L8" s="167"/>
      <c r="M8" s="168"/>
      <c r="N8" s="169"/>
    </row>
    <row r="9" spans="1:14" ht="34.5" customHeight="1" thickBot="1" thickTop="1">
      <c r="A9" s="35" t="s">
        <v>3</v>
      </c>
      <c r="B9" s="36"/>
      <c r="C9" s="98" t="s">
        <v>36</v>
      </c>
      <c r="D9" s="100" t="s">
        <v>11</v>
      </c>
      <c r="E9" s="75" t="s">
        <v>1</v>
      </c>
      <c r="F9" s="76" t="s">
        <v>0</v>
      </c>
      <c r="G9" s="77" t="s">
        <v>2</v>
      </c>
      <c r="H9" s="37"/>
      <c r="I9" s="38" t="s">
        <v>8</v>
      </c>
      <c r="J9" s="36"/>
      <c r="K9" s="172"/>
      <c r="L9" s="143" t="s">
        <v>23</v>
      </c>
      <c r="M9" s="94" t="s">
        <v>24</v>
      </c>
      <c r="N9" s="95" t="s">
        <v>48</v>
      </c>
    </row>
    <row r="10" spans="1:14" ht="24.75" customHeight="1" thickTop="1">
      <c r="A10" s="39">
        <v>1</v>
      </c>
      <c r="B10" s="40"/>
      <c r="C10" s="105" t="str">
        <f aca="true" t="shared" si="0" ref="C10:C18">VLOOKUP(A10,list,2)</f>
        <v>The train left at 08:00. I arrived at 08:05. </v>
      </c>
      <c r="D10" s="102" t="str">
        <f aca="true" t="shared" si="1" ref="D10:D18">VLOOKUP(A10,list,3)</f>
        <v>leave</v>
      </c>
      <c r="E10" s="78" t="str">
        <f aca="true" t="shared" si="2" ref="E10:E18">VLOOKUP(A10,list,4)</f>
        <v>By the time I arrived at the station the train</v>
      </c>
      <c r="F10" s="66"/>
      <c r="G10" s="79" t="str">
        <f aca="true" t="shared" si="3" ref="G10:G39">VLOOKUP(A10,list,8)</f>
        <v>.</v>
      </c>
      <c r="H10" s="41"/>
      <c r="I10" s="80">
        <f>IF(ISBLANK(F10),"",IF(OR(EXACT(F10,REFERENCE!E10),EXACT(F10,REFERENCE!F10)),"YES","NO"))</f>
      </c>
      <c r="J10" s="40"/>
      <c r="K10" s="138"/>
      <c r="L10" s="144">
        <f aca="true" t="shared" si="4" ref="L10:L50">IF(ISBLANK(K10),"",VLOOKUP(A10,list,5))</f>
      </c>
      <c r="M10" s="92">
        <f aca="true" t="shared" si="5" ref="M10:M50">IF(ISBLANK($K10),"",VLOOKUP($A10,list,6))</f>
      </c>
      <c r="N10" s="81">
        <f aca="true" t="shared" si="6" ref="N10:N50">IF(ISBLANK($K10),"",VLOOKUP($A10,list,7))</f>
      </c>
    </row>
    <row r="11" spans="1:14" ht="24.75" customHeight="1">
      <c r="A11" s="42">
        <v>2</v>
      </c>
      <c r="B11" s="40"/>
      <c r="C11" s="106" t="str">
        <f t="shared" si="0"/>
        <v>I arrived at the station at 07:59. The train left at 08:00</v>
      </c>
      <c r="D11" s="103" t="str">
        <f t="shared" si="1"/>
        <v>leave</v>
      </c>
      <c r="E11" s="82" t="str">
        <f t="shared" si="2"/>
        <v>When I arrived at the station the train</v>
      </c>
      <c r="F11" s="67"/>
      <c r="G11" s="83" t="str">
        <f t="shared" si="3"/>
        <v>.</v>
      </c>
      <c r="H11" s="41"/>
      <c r="I11" s="84">
        <f>IF(ISBLANK(F11),"",IF(OR(EXACT(F11,REFERENCE!E11),EXACT(F11,REFERENCE!F11)),"YES","NO"))</f>
      </c>
      <c r="J11" s="40"/>
      <c r="K11" s="139"/>
      <c r="L11" s="145">
        <f t="shared" si="4"/>
      </c>
      <c r="M11" s="93">
        <f t="shared" si="5"/>
      </c>
      <c r="N11" s="86">
        <f t="shared" si="6"/>
      </c>
    </row>
    <row r="12" spans="1:14" ht="24.75" customHeight="1">
      <c r="A12" s="42">
        <v>3</v>
      </c>
      <c r="B12" s="40"/>
      <c r="C12" s="106" t="str">
        <f t="shared" si="0"/>
        <v>The train started moving at 08:00 exactly.</v>
      </c>
      <c r="D12" s="103" t="str">
        <f t="shared" si="1"/>
        <v>leave</v>
      </c>
      <c r="E12" s="82" t="str">
        <f t="shared" si="2"/>
        <v>When I arrived at 08:00:30, the train</v>
      </c>
      <c r="F12" s="67"/>
      <c r="G12" s="83" t="str">
        <f t="shared" si="3"/>
        <v>.</v>
      </c>
      <c r="H12" s="41"/>
      <c r="I12" s="87">
        <f>IF(ISBLANK(F12),"",IF(OR(EXACT(F12,REFERENCE!E12),EXACT(F12,REFERENCE!F12)),"YES","NO"))</f>
      </c>
      <c r="J12" s="40"/>
      <c r="K12" s="139"/>
      <c r="L12" s="145">
        <f t="shared" si="4"/>
      </c>
      <c r="M12" s="93">
        <f t="shared" si="5"/>
      </c>
      <c r="N12" s="86">
        <f t="shared" si="6"/>
      </c>
    </row>
    <row r="13" spans="1:14" ht="24.75" customHeight="1">
      <c r="A13" s="42">
        <v>4</v>
      </c>
      <c r="B13" s="40"/>
      <c r="C13" s="106" t="str">
        <f t="shared" si="0"/>
        <v>She started at 17:30 and finished at 18:30.</v>
      </c>
      <c r="D13" s="103" t="str">
        <f t="shared" si="1"/>
        <v>prepare</v>
      </c>
      <c r="E13" s="82" t="str">
        <f t="shared" si="2"/>
        <v>When I arrived home at 18:15, my wife</v>
      </c>
      <c r="F13" s="67"/>
      <c r="G13" s="83" t="str">
        <f t="shared" si="3"/>
        <v>dinner.</v>
      </c>
      <c r="H13" s="41"/>
      <c r="I13" s="87">
        <f>IF(ISBLANK(F13),"",IF(OR(EXACT(F13,REFERENCE!E13),EXACT(F13,REFERENCE!F13)),"YES","NO"))</f>
      </c>
      <c r="J13" s="40"/>
      <c r="K13" s="139"/>
      <c r="L13" s="145">
        <f t="shared" si="4"/>
      </c>
      <c r="M13" s="93">
        <f t="shared" si="5"/>
      </c>
      <c r="N13" s="86">
        <f t="shared" si="6"/>
      </c>
    </row>
    <row r="14" spans="1:14" ht="24.75" customHeight="1">
      <c r="A14" s="42">
        <v>5</v>
      </c>
      <c r="B14" s="40"/>
      <c r="C14" s="106" t="str">
        <f t="shared" si="0"/>
        <v>She started at 17:30 and finished at 18:30.</v>
      </c>
      <c r="D14" s="103" t="str">
        <f t="shared" si="1"/>
        <v>prepare</v>
      </c>
      <c r="E14" s="82" t="str">
        <f t="shared" si="2"/>
        <v>When I arrived home at 17:30, my wife</v>
      </c>
      <c r="F14" s="67"/>
      <c r="G14" s="83" t="str">
        <f t="shared" si="3"/>
        <v>dinner.</v>
      </c>
      <c r="H14" s="41"/>
      <c r="I14" s="87">
        <f>IF(ISBLANK(F14),"",IF(OR(EXACT(F14,REFERENCE!E14),EXACT(F14,REFERENCE!F14)),"YES","NO"))</f>
      </c>
      <c r="J14" s="40"/>
      <c r="K14" s="139"/>
      <c r="L14" s="145">
        <f t="shared" si="4"/>
      </c>
      <c r="M14" s="93">
        <f t="shared" si="5"/>
      </c>
      <c r="N14" s="86">
        <f t="shared" si="6"/>
      </c>
    </row>
    <row r="15" spans="1:14" ht="24.75" customHeight="1">
      <c r="A15" s="42">
        <v>6</v>
      </c>
      <c r="B15" s="40"/>
      <c r="C15" s="106" t="str">
        <f t="shared" si="0"/>
        <v>She started at 17:30 and finished at 18:30.</v>
      </c>
      <c r="D15" s="103" t="str">
        <f t="shared" si="1"/>
        <v>prepare</v>
      </c>
      <c r="E15" s="82" t="str">
        <f t="shared" si="2"/>
        <v>When I arrived home at 18:35, my wife</v>
      </c>
      <c r="F15" s="67"/>
      <c r="G15" s="83" t="str">
        <f t="shared" si="3"/>
        <v>dinner.</v>
      </c>
      <c r="H15" s="41"/>
      <c r="I15" s="87">
        <f>IF(ISBLANK(F15),"",IF(OR(EXACT(F15,REFERENCE!E15),EXACT(F15,REFERENCE!F15)),"YES","NO"))</f>
      </c>
      <c r="J15" s="40"/>
      <c r="K15" s="139"/>
      <c r="L15" s="145">
        <f t="shared" si="4"/>
      </c>
      <c r="M15" s="93">
        <f t="shared" si="5"/>
      </c>
      <c r="N15" s="86">
        <f t="shared" si="6"/>
      </c>
    </row>
    <row r="16" spans="1:14" ht="24.75" customHeight="1">
      <c r="A16" s="42">
        <v>7</v>
      </c>
      <c r="B16" s="40"/>
      <c r="C16" s="106" t="str">
        <f t="shared" si="0"/>
        <v>Mary had a shower from 08:00 to 08:10.</v>
      </c>
      <c r="D16" s="103" t="str">
        <f t="shared" si="1"/>
        <v>have</v>
      </c>
      <c r="E16" s="82" t="str">
        <f t="shared" si="2"/>
        <v>When the postman arrived at 08:05 Mary</v>
      </c>
      <c r="F16" s="67"/>
      <c r="G16" s="83" t="str">
        <f t="shared" si="3"/>
        <v>a shower.</v>
      </c>
      <c r="H16" s="41"/>
      <c r="I16" s="87">
        <f>IF(ISBLANK(F16),"",IF(OR(EXACT(F16,REFERENCE!E16),EXACT(F16,REFERENCE!F16)),"YES","NO"))</f>
      </c>
      <c r="J16" s="40"/>
      <c r="K16" s="139"/>
      <c r="L16" s="145">
        <f t="shared" si="4"/>
      </c>
      <c r="M16" s="93">
        <f t="shared" si="5"/>
      </c>
      <c r="N16" s="86">
        <f t="shared" si="6"/>
      </c>
    </row>
    <row r="17" spans="1:14" ht="24.75" customHeight="1">
      <c r="A17" s="42">
        <v>8</v>
      </c>
      <c r="B17" s="40"/>
      <c r="C17" s="106" t="str">
        <f t="shared" si="0"/>
        <v>Mary had a shower from 08:00 to 08:10.</v>
      </c>
      <c r="D17" s="103" t="str">
        <f t="shared" si="1"/>
        <v>have</v>
      </c>
      <c r="E17" s="82" t="str">
        <f t="shared" si="2"/>
        <v>When the postman arrived at 08:15 Mary</v>
      </c>
      <c r="F17" s="67"/>
      <c r="G17" s="83" t="str">
        <f t="shared" si="3"/>
        <v>a shower</v>
      </c>
      <c r="H17" s="41"/>
      <c r="I17" s="87">
        <f>IF(ISBLANK(F17),"",IF(OR(EXACT(F17,REFERENCE!E17),EXACT(F17,REFERENCE!F17)),"YES","NO"))</f>
      </c>
      <c r="J17" s="40"/>
      <c r="K17" s="139"/>
      <c r="L17" s="145">
        <f t="shared" si="4"/>
      </c>
      <c r="M17" s="93">
        <f t="shared" si="5"/>
      </c>
      <c r="N17" s="86">
        <f t="shared" si="6"/>
      </c>
    </row>
    <row r="18" spans="1:14" ht="24.75" customHeight="1" thickBot="1">
      <c r="A18" s="110">
        <v>9</v>
      </c>
      <c r="B18" s="40"/>
      <c r="C18" s="111" t="str">
        <f t="shared" si="0"/>
        <v>Mary had a shower from 08:00 to 08:10.</v>
      </c>
      <c r="D18" s="112" t="str">
        <f t="shared" si="1"/>
        <v>offer</v>
      </c>
      <c r="E18" s="113" t="str">
        <f t="shared" si="2"/>
        <v>When the postman arrived at 08:15, Mary</v>
      </c>
      <c r="F18" s="114"/>
      <c r="G18" s="115" t="str">
        <f t="shared" si="3"/>
        <v>him a cup of tea.</v>
      </c>
      <c r="H18" s="41"/>
      <c r="I18" s="116">
        <f>IF(ISBLANK(F18),"",IF(OR(EXACT(F18,REFERENCE!E18),EXACT(F18,REFERENCE!F18)),"YES","NO"))</f>
      </c>
      <c r="J18" s="40"/>
      <c r="K18" s="140"/>
      <c r="L18" s="146">
        <f t="shared" si="4"/>
      </c>
      <c r="M18" s="117">
        <f t="shared" si="5"/>
      </c>
      <c r="N18" s="118">
        <f t="shared" si="6"/>
      </c>
    </row>
    <row r="19" spans="1:14" ht="24.75" customHeight="1" thickBot="1">
      <c r="A19" s="128"/>
      <c r="B19" s="40"/>
      <c r="C19" s="129"/>
      <c r="D19" s="130"/>
      <c r="E19" s="131" t="s">
        <v>187</v>
      </c>
      <c r="F19" s="132"/>
      <c r="G19" s="133"/>
      <c r="H19" s="41"/>
      <c r="I19" s="134">
        <f>IF(ISBLANK(F19),"",IF(OR(EXACT(F19,REFERENCE!E19),EXACT(F19,REFERENCE!F19)),"YES","NO"))</f>
      </c>
      <c r="J19" s="40"/>
      <c r="K19" s="136"/>
      <c r="L19" s="147">
        <f t="shared" si="4"/>
      </c>
      <c r="M19" s="135">
        <f t="shared" si="5"/>
      </c>
      <c r="N19" s="137">
        <f t="shared" si="6"/>
      </c>
    </row>
    <row r="20" spans="1:14" ht="24.75" customHeight="1">
      <c r="A20" s="119">
        <v>10</v>
      </c>
      <c r="B20" s="40"/>
      <c r="C20" s="120" t="str">
        <f>VLOOKUP(A20,list,2)</f>
        <v>I was working in the study.</v>
      </c>
      <c r="D20" s="121" t="str">
        <f aca="true" t="shared" si="7" ref="D20:D50">VLOOKUP(A20,list,3)</f>
        <v>hear</v>
      </c>
      <c r="E20" s="122" t="str">
        <f aca="true" t="shared" si="8" ref="E20:E39">VLOOKUP(A20,list,4)</f>
        <v>I got up when I</v>
      </c>
      <c r="F20" s="123"/>
      <c r="G20" s="124" t="str">
        <f t="shared" si="3"/>
        <v>a loud noise from outside.</v>
      </c>
      <c r="H20" s="41"/>
      <c r="I20" s="125">
        <f>IF(ISBLANK(F20),"",IF(OR(EXACT(F20,REFERENCE!E20),EXACT(F20,REFERENCE!F20)),"YES","NO"))</f>
      </c>
      <c r="J20" s="40"/>
      <c r="K20" s="141"/>
      <c r="L20" s="148">
        <f t="shared" si="4"/>
      </c>
      <c r="M20" s="126">
        <f t="shared" si="5"/>
      </c>
      <c r="N20" s="127">
        <f t="shared" si="6"/>
      </c>
    </row>
    <row r="21" spans="1:14" ht="24.75" customHeight="1">
      <c r="A21" s="42">
        <v>11</v>
      </c>
      <c r="B21" s="40"/>
      <c r="C21" s="107"/>
      <c r="D21" s="103" t="str">
        <f t="shared" si="7"/>
        <v>crash</v>
      </c>
      <c r="E21" s="82" t="str">
        <f t="shared" si="8"/>
        <v>I looked out of the window and saw that a car</v>
      </c>
      <c r="F21" s="67"/>
      <c r="G21" s="83" t="str">
        <f t="shared" si="3"/>
        <v>into a lamppost.</v>
      </c>
      <c r="H21" s="41"/>
      <c r="I21" s="87">
        <f>IF(ISBLANK(F21),"",IF(OR(EXACT(F21,REFERENCE!E21),EXACT(F21,REFERENCE!F21)),"YES","NO"))</f>
      </c>
      <c r="J21" s="40"/>
      <c r="K21" s="139"/>
      <c r="L21" s="145">
        <f t="shared" si="4"/>
      </c>
      <c r="M21" s="93">
        <f t="shared" si="5"/>
      </c>
      <c r="N21" s="86">
        <f t="shared" si="6"/>
      </c>
    </row>
    <row r="22" spans="1:14" ht="24.75" customHeight="1">
      <c r="A22" s="42">
        <v>12</v>
      </c>
      <c r="B22" s="40"/>
      <c r="C22" s="107"/>
      <c r="D22" s="103" t="str">
        <f t="shared" si="7"/>
        <v>lie</v>
      </c>
      <c r="E22" s="82" t="str">
        <f t="shared" si="8"/>
        <v>The driver</v>
      </c>
      <c r="F22" s="67"/>
      <c r="G22" s="83" t="str">
        <f t="shared" si="3"/>
        <v>slumped against the steering wheel.</v>
      </c>
      <c r="H22" s="41"/>
      <c r="I22" s="87">
        <f>IF(ISBLANK(F22),"",IF(OR(EXACT(F22,REFERENCE!E22),EXACT(F22,REFERENCE!F22)),"YES","NO"))</f>
      </c>
      <c r="J22" s="40"/>
      <c r="K22" s="139"/>
      <c r="L22" s="145">
        <f t="shared" si="4"/>
      </c>
      <c r="M22" s="93">
        <f t="shared" si="5"/>
      </c>
      <c r="N22" s="86">
        <f t="shared" si="6"/>
      </c>
    </row>
    <row r="23" spans="1:14" ht="24.75" customHeight="1">
      <c r="A23" s="42">
        <v>13</v>
      </c>
      <c r="B23" s="40"/>
      <c r="C23" s="107"/>
      <c r="D23" s="103" t="str">
        <f t="shared" si="7"/>
        <v>look</v>
      </c>
      <c r="E23" s="82" t="str">
        <f t="shared" si="8"/>
        <v>He</v>
      </c>
      <c r="F23" s="67"/>
      <c r="G23" s="83" t="str">
        <f t="shared" si="3"/>
        <v>in a bad way.</v>
      </c>
      <c r="H23" s="41"/>
      <c r="I23" s="87">
        <f>IF(ISBLANK(F23),"",IF(OR(EXACT(F23,REFERENCE!E23),EXACT(F23,REFERENCE!F23)),"YES","NO"))</f>
      </c>
      <c r="J23" s="40"/>
      <c r="K23" s="139"/>
      <c r="L23" s="145">
        <f t="shared" si="4"/>
      </c>
      <c r="M23" s="93">
        <f t="shared" si="5"/>
      </c>
      <c r="N23" s="86">
        <f t="shared" si="6"/>
      </c>
    </row>
    <row r="24" spans="1:14" ht="24.75" customHeight="1">
      <c r="A24" s="42">
        <v>14</v>
      </c>
      <c r="B24" s="40"/>
      <c r="C24" s="107"/>
      <c r="D24" s="103" t="str">
        <f t="shared" si="7"/>
        <v>work</v>
      </c>
      <c r="E24" s="82" t="str">
        <f t="shared" si="8"/>
        <v>My wife was not at home. She</v>
      </c>
      <c r="F24" s="67"/>
      <c r="G24" s="83" t="str">
        <f t="shared" si="3"/>
        <v>late that evening</v>
      </c>
      <c r="H24" s="41"/>
      <c r="I24" s="87">
        <f>IF(ISBLANK(F24),"",IF(OR(EXACT(F24,REFERENCE!E24),EXACT(F24,REFERENCE!F24)),"YES","NO"))</f>
      </c>
      <c r="J24" s="40"/>
      <c r="K24" s="139"/>
      <c r="L24" s="145">
        <f t="shared" si="4"/>
      </c>
      <c r="M24" s="93">
        <f t="shared" si="5"/>
      </c>
      <c r="N24" s="86">
        <f t="shared" si="6"/>
      </c>
    </row>
    <row r="25" spans="1:14" ht="24.75" customHeight="1">
      <c r="A25" s="42">
        <v>15</v>
      </c>
      <c r="B25" s="40"/>
      <c r="C25" s="107"/>
      <c r="D25" s="103" t="str">
        <f t="shared" si="7"/>
        <v>call</v>
      </c>
      <c r="E25" s="82" t="str">
        <f t="shared" si="8"/>
        <v>First, I </v>
      </c>
      <c r="F25" s="67"/>
      <c r="G25" s="83" t="str">
        <f t="shared" si="3"/>
        <v>999 for an ambulance.</v>
      </c>
      <c r="H25" s="41"/>
      <c r="I25" s="87">
        <f>IF(ISBLANK(F25),"",IF(OR(EXACT(F25,REFERENCE!E25),EXACT(F25,REFERENCE!F25)),"YES","NO"))</f>
      </c>
      <c r="J25" s="40"/>
      <c r="K25" s="139"/>
      <c r="L25" s="145">
        <f t="shared" si="4"/>
      </c>
      <c r="M25" s="93">
        <f t="shared" si="5"/>
      </c>
      <c r="N25" s="86">
        <f t="shared" si="6"/>
      </c>
    </row>
    <row r="26" spans="1:14" ht="24.75" customHeight="1">
      <c r="A26" s="42">
        <v>16</v>
      </c>
      <c r="B26" s="40"/>
      <c r="C26" s="107"/>
      <c r="D26" s="103" t="str">
        <f t="shared" si="7"/>
        <v>rush</v>
      </c>
      <c r="E26" s="82" t="str">
        <f t="shared" si="8"/>
        <v>Then I</v>
      </c>
      <c r="F26" s="67"/>
      <c r="G26" s="83" t="str">
        <f t="shared" si="3"/>
        <v>outside ……</v>
      </c>
      <c r="H26" s="41"/>
      <c r="I26" s="87">
        <f>IF(ISBLANK(F26),"",IF(OR(EXACT(F26,REFERENCE!E26),EXACT(F26,REFERENCE!F26)),"YES","NO"))</f>
      </c>
      <c r="J26" s="40"/>
      <c r="K26" s="139"/>
      <c r="L26" s="145">
        <f t="shared" si="4"/>
      </c>
      <c r="M26" s="93">
        <f t="shared" si="5"/>
      </c>
      <c r="N26" s="86">
        <f t="shared" si="6"/>
      </c>
    </row>
    <row r="27" spans="1:14" ht="24.75" customHeight="1">
      <c r="A27" s="42">
        <v>17</v>
      </c>
      <c r="B27" s="40"/>
      <c r="C27" s="107"/>
      <c r="D27" s="103" t="str">
        <f t="shared" si="7"/>
        <v>be able to</v>
      </c>
      <c r="E27" s="82" t="str">
        <f t="shared" si="8"/>
        <v>…. to see what I</v>
      </c>
      <c r="F27" s="67"/>
      <c r="G27" s="83" t="str">
        <f t="shared" si="3"/>
        <v>do.</v>
      </c>
      <c r="H27" s="41"/>
      <c r="I27" s="87">
        <f>IF(ISBLANK(F27),"",IF(OR(EXACT(F27,REFERENCE!E27),EXACT(F27,REFERENCE!F27)),"YES","NO"))</f>
      </c>
      <c r="J27" s="40"/>
      <c r="K27" s="139"/>
      <c r="L27" s="145">
        <f t="shared" si="4"/>
      </c>
      <c r="M27" s="93">
        <f t="shared" si="5"/>
      </c>
      <c r="N27" s="86">
        <f t="shared" si="6"/>
      </c>
    </row>
    <row r="28" spans="1:14" ht="24.75" customHeight="1">
      <c r="A28" s="42">
        <v>18</v>
      </c>
      <c r="B28" s="40"/>
      <c r="C28" s="107"/>
      <c r="D28" s="103" t="str">
        <f t="shared" si="7"/>
        <v>bleed</v>
      </c>
      <c r="E28" s="82" t="str">
        <f t="shared" si="8"/>
        <v>The driver</v>
      </c>
      <c r="F28" s="67"/>
      <c r="G28" s="83" t="str">
        <f t="shared" si="3"/>
        <v>from injuries to his neck.</v>
      </c>
      <c r="H28" s="41"/>
      <c r="I28" s="87">
        <f>IF(ISBLANK(F28),"",IF(OR(EXACT(F28,REFERENCE!E28),EXACT(F28,REFERENCE!F28)),"YES","NO"))</f>
      </c>
      <c r="J28" s="40"/>
      <c r="K28" s="139"/>
      <c r="L28" s="145">
        <f t="shared" si="4"/>
      </c>
      <c r="M28" s="93">
        <f t="shared" si="5"/>
      </c>
      <c r="N28" s="86">
        <f t="shared" si="6"/>
      </c>
    </row>
    <row r="29" spans="1:14" ht="24.75" customHeight="1">
      <c r="A29" s="42">
        <v>19</v>
      </c>
      <c r="B29" s="40"/>
      <c r="C29" s="107"/>
      <c r="D29" s="103" t="str">
        <f t="shared" si="7"/>
        <v>do</v>
      </c>
      <c r="E29" s="82" t="str">
        <f t="shared" si="8"/>
        <v>I</v>
      </c>
      <c r="F29" s="67"/>
      <c r="G29" s="83" t="str">
        <f t="shared" si="3"/>
        <v>what I could …..</v>
      </c>
      <c r="H29" s="41"/>
      <c r="I29" s="87">
        <f>IF(ISBLANK(F29),"",IF(OR(EXACT(F29,REFERENCE!E29),EXACT(F29,REFERENCE!F29)),"YES","NO"))</f>
      </c>
      <c r="J29" s="40"/>
      <c r="K29" s="139"/>
      <c r="L29" s="145">
        <f t="shared" si="4"/>
      </c>
      <c r="M29" s="93">
        <f t="shared" si="5"/>
      </c>
      <c r="N29" s="86">
        <f t="shared" si="6"/>
      </c>
    </row>
    <row r="30" spans="1:14" ht="24.75" customHeight="1">
      <c r="A30" s="42">
        <v>20</v>
      </c>
      <c r="B30" s="40"/>
      <c r="C30" s="107"/>
      <c r="D30" s="103" t="str">
        <f t="shared" si="7"/>
        <v>wait</v>
      </c>
      <c r="E30" s="82" t="str">
        <f t="shared" si="8"/>
        <v>… while I</v>
      </c>
      <c r="F30" s="67"/>
      <c r="G30" s="83" t="str">
        <f t="shared" si="3"/>
        <v>for the ambulance.</v>
      </c>
      <c r="H30" s="41"/>
      <c r="I30" s="87">
        <f>IF(ISBLANK(F30),"",IF(OR(EXACT(F30,REFERENCE!E30),EXACT(F30,REFERENCE!F30)),"YES","NO"))</f>
      </c>
      <c r="J30" s="40"/>
      <c r="K30" s="139"/>
      <c r="L30" s="145">
        <f t="shared" si="4"/>
      </c>
      <c r="M30" s="85">
        <f t="shared" si="5"/>
      </c>
      <c r="N30" s="96">
        <f t="shared" si="6"/>
      </c>
    </row>
    <row r="31" spans="1:14" ht="24.75" customHeight="1">
      <c r="A31" s="42">
        <v>21</v>
      </c>
      <c r="B31" s="40"/>
      <c r="C31" s="107"/>
      <c r="D31" s="103" t="str">
        <f t="shared" si="7"/>
        <v>arrive</v>
      </c>
      <c r="E31" s="82" t="str">
        <f t="shared" si="8"/>
        <v>Unfortunately, by the time the ambulance</v>
      </c>
      <c r="F31" s="67"/>
      <c r="G31" s="83" t="str">
        <f t="shared" si="3"/>
        <v>, ….</v>
      </c>
      <c r="H31" s="41"/>
      <c r="I31" s="87">
        <f>IF(ISBLANK(F31),"",IF(OR(EXACT(F31,REFERENCE!E31),EXACT(F31,REFERENCE!F31)),"YES","NO"))</f>
      </c>
      <c r="J31" s="40"/>
      <c r="K31" s="139"/>
      <c r="L31" s="145">
        <f t="shared" si="4"/>
      </c>
      <c r="M31" s="85">
        <f t="shared" si="5"/>
      </c>
      <c r="N31" s="96">
        <f t="shared" si="6"/>
      </c>
    </row>
    <row r="32" spans="1:14" ht="24.75" customHeight="1">
      <c r="A32" s="42">
        <v>22</v>
      </c>
      <c r="B32" s="40"/>
      <c r="C32" s="107"/>
      <c r="D32" s="103" t="str">
        <f t="shared" si="7"/>
        <v>die</v>
      </c>
      <c r="E32" s="82" t="str">
        <f t="shared" si="8"/>
        <v>…. the man</v>
      </c>
      <c r="F32" s="67"/>
      <c r="G32" s="83" t="str">
        <f t="shared" si="3"/>
        <v>.</v>
      </c>
      <c r="H32" s="41"/>
      <c r="I32" s="87">
        <f>IF(ISBLANK(F32),"",IF(OR(EXACT(F32,REFERENCE!E32),EXACT(F32,REFERENCE!F32)),"YES","NO"))</f>
      </c>
      <c r="J32" s="40"/>
      <c r="K32" s="139"/>
      <c r="L32" s="145">
        <f t="shared" si="4"/>
      </c>
      <c r="M32" s="85">
        <f t="shared" si="5"/>
      </c>
      <c r="N32" s="96">
        <f t="shared" si="6"/>
      </c>
    </row>
    <row r="33" spans="1:14" ht="24.75" customHeight="1">
      <c r="A33" s="42">
        <v>23</v>
      </c>
      <c r="B33" s="40"/>
      <c r="C33" s="107"/>
      <c r="D33" s="103" t="str">
        <f t="shared" si="7"/>
        <v>drink</v>
      </c>
      <c r="E33" s="82" t="str">
        <f t="shared" si="8"/>
        <v>Later, the police told me that the driver</v>
      </c>
      <c r="F33" s="67"/>
      <c r="G33" s="83" t="str">
        <f t="shared" si="3"/>
        <v>.</v>
      </c>
      <c r="H33" s="41"/>
      <c r="I33" s="87">
        <f>IF(ISBLANK(F33),"",IF(OR(EXACT(F33,REFERENCE!E33),EXACT(F33,REFERENCE!F33)),"YES","NO"))</f>
      </c>
      <c r="J33" s="40"/>
      <c r="K33" s="139"/>
      <c r="L33" s="145">
        <f t="shared" si="4"/>
      </c>
      <c r="M33" s="85">
        <f t="shared" si="5"/>
      </c>
      <c r="N33" s="96">
        <f t="shared" si="6"/>
      </c>
    </row>
    <row r="34" spans="1:14" ht="24.75" customHeight="1">
      <c r="A34" s="42">
        <v>24</v>
      </c>
      <c r="B34" s="40"/>
      <c r="C34" s="107"/>
      <c r="D34" s="103" t="str">
        <f t="shared" si="7"/>
        <v>say</v>
      </c>
      <c r="E34" s="82" t="str">
        <f t="shared" si="8"/>
        <v>They also</v>
      </c>
      <c r="F34" s="67"/>
      <c r="G34" s="83" t="str">
        <f t="shared" si="3"/>
        <v>that he had no licence.</v>
      </c>
      <c r="H34" s="41"/>
      <c r="I34" s="87">
        <f>IF(ISBLANK(F34),"",IF(OR(EXACT(F34,REFERENCE!E34),EXACT(F34,REFERENCE!F34)),"YES","NO"))</f>
      </c>
      <c r="J34" s="40"/>
      <c r="K34" s="139"/>
      <c r="L34" s="145">
        <f t="shared" si="4"/>
      </c>
      <c r="M34" s="85">
        <f t="shared" si="5"/>
      </c>
      <c r="N34" s="96">
        <f t="shared" si="6"/>
      </c>
    </row>
    <row r="35" spans="1:14" ht="24.75" customHeight="1">
      <c r="A35" s="42">
        <v>25</v>
      </c>
      <c r="B35" s="40"/>
      <c r="C35" s="107"/>
      <c r="D35" s="103" t="str">
        <f t="shared" si="7"/>
        <v>have</v>
      </c>
      <c r="E35" s="82" t="str">
        <f t="shared" si="8"/>
        <v>It was apparently not the first time that he</v>
      </c>
      <c r="F35" s="67"/>
      <c r="G35" s="83" t="str">
        <f t="shared" si="3"/>
        <v>an accident.</v>
      </c>
      <c r="H35" s="41"/>
      <c r="I35" s="87">
        <f>IF(ISBLANK(F35),"",IF(OR(EXACT(F35,REFERENCE!E35),EXACT(F35,REFERENCE!F35)),"YES","NO"))</f>
      </c>
      <c r="J35" s="40"/>
      <c r="K35" s="139"/>
      <c r="L35" s="145">
        <f t="shared" si="4"/>
      </c>
      <c r="M35" s="85">
        <f t="shared" si="5"/>
      </c>
      <c r="N35" s="96">
        <f t="shared" si="6"/>
      </c>
    </row>
    <row r="36" spans="1:14" ht="24.75" customHeight="1">
      <c r="A36" s="42">
        <v>26</v>
      </c>
      <c r="B36" s="40"/>
      <c r="C36" s="107"/>
      <c r="D36" s="103" t="str">
        <f t="shared" si="7"/>
        <v>arrest</v>
      </c>
      <c r="E36" s="82" t="str">
        <f t="shared" si="8"/>
        <v>They</v>
      </c>
      <c r="F36" s="67"/>
      <c r="G36" s="83" t="str">
        <f t="shared" si="3"/>
        <v>him several times in the past.</v>
      </c>
      <c r="H36" s="41"/>
      <c r="I36" s="87">
        <f>IF(ISBLANK(F36),"",IF(OR(EXACT(F36,REFERENCE!E36),EXACT(F36,REFERENCE!F36)),"YES","NO"))</f>
      </c>
      <c r="J36" s="40"/>
      <c r="K36" s="139"/>
      <c r="L36" s="145">
        <f t="shared" si="4"/>
      </c>
      <c r="M36" s="85">
        <f t="shared" si="5"/>
      </c>
      <c r="N36" s="96">
        <f t="shared" si="6"/>
      </c>
    </row>
    <row r="37" spans="1:14" ht="24.75" customHeight="1">
      <c r="A37" s="42">
        <v>27</v>
      </c>
      <c r="B37" s="40"/>
      <c r="C37" s="107"/>
      <c r="D37" s="103" t="str">
        <f t="shared" si="7"/>
        <v>send</v>
      </c>
      <c r="E37" s="82" t="str">
        <f t="shared" si="8"/>
        <v>He </v>
      </c>
      <c r="F37" s="67"/>
      <c r="G37" s="83" t="str">
        <f t="shared" si="3"/>
        <v>to prison twice.</v>
      </c>
      <c r="H37" s="41"/>
      <c r="I37" s="87">
        <f>IF(ISBLANK(F37),"",IF(OR(EXACT(F37,REFERENCE!E37),EXACT(F37,REFERENCE!F37)),"YES","NO"))</f>
      </c>
      <c r="J37" s="40"/>
      <c r="K37" s="139"/>
      <c r="L37" s="145">
        <f t="shared" si="4"/>
      </c>
      <c r="M37" s="85">
        <f t="shared" si="5"/>
      </c>
      <c r="N37" s="96">
        <f t="shared" si="6"/>
      </c>
    </row>
    <row r="38" spans="1:14" ht="24.75" customHeight="1">
      <c r="A38" s="42">
        <v>28</v>
      </c>
      <c r="B38" s="40"/>
      <c r="C38" s="107"/>
      <c r="D38" s="103" t="str">
        <f t="shared" si="7"/>
        <v>suffer</v>
      </c>
      <c r="E38" s="82" t="str">
        <f t="shared" si="8"/>
        <v>I </v>
      </c>
      <c r="F38" s="68"/>
      <c r="G38" s="83" t="str">
        <f t="shared" si="3"/>
        <v>from shock, but …..</v>
      </c>
      <c r="H38" s="41"/>
      <c r="I38" s="87">
        <f>IF(ISBLANK(F38),"",IF(OR(EXACT(F38,REFERENCE!E38),EXACT(F38,REFERENCE!F38)),"YES","NO"))</f>
      </c>
      <c r="J38" s="40"/>
      <c r="K38" s="139"/>
      <c r="L38" s="145">
        <f t="shared" si="4"/>
      </c>
      <c r="M38" s="85">
        <f t="shared" si="5"/>
      </c>
      <c r="N38" s="96">
        <f t="shared" si="6"/>
      </c>
    </row>
    <row r="39" spans="1:14" ht="24.75" customHeight="1">
      <c r="A39" s="42">
        <v>29</v>
      </c>
      <c r="B39" s="40"/>
      <c r="C39" s="108"/>
      <c r="D39" s="103" t="str">
        <f t="shared" si="7"/>
        <v>give</v>
      </c>
      <c r="E39" s="82" t="str">
        <f t="shared" si="8"/>
        <v>… an ambulanceman</v>
      </c>
      <c r="F39" s="67"/>
      <c r="G39" s="83" t="str">
        <f t="shared" si="3"/>
        <v>me a tranquillizer ….</v>
      </c>
      <c r="H39" s="41"/>
      <c r="I39" s="101">
        <f>IF(ISBLANK(F39),"",IF(OR(EXACT(F39,REFERENCE!E39),EXACT(F39,REFERENCE!F39)),"YES","NO"))</f>
      </c>
      <c r="J39" s="40"/>
      <c r="K39" s="139"/>
      <c r="L39" s="145">
        <f t="shared" si="4"/>
      </c>
      <c r="M39" s="85">
        <f t="shared" si="5"/>
      </c>
      <c r="N39" s="96">
        <f t="shared" si="6"/>
      </c>
    </row>
    <row r="40" spans="1:14" ht="24.75" customHeight="1">
      <c r="A40" s="42">
        <v>30</v>
      </c>
      <c r="B40" s="40"/>
      <c r="C40" s="108"/>
      <c r="D40" s="103" t="str">
        <f t="shared" si="7"/>
        <v>go</v>
      </c>
      <c r="E40" s="82" t="str">
        <f aca="true" t="shared" si="9" ref="E40:E46">VLOOKUP(A40,list,4)</f>
        <v>… and I </v>
      </c>
      <c r="F40" s="67"/>
      <c r="G40" s="83" t="str">
        <f aca="true" t="shared" si="10" ref="G40:G46">VLOOKUP(A40,list,8)</f>
        <v>back inside.</v>
      </c>
      <c r="H40" s="41"/>
      <c r="I40" s="101">
        <f>IF(ISBLANK(F40),"",IF(OR(EXACT(F40,REFERENCE!E40),EXACT(F40,REFERENCE!F40)),"YES","NO"))</f>
      </c>
      <c r="J40" s="40"/>
      <c r="K40" s="139"/>
      <c r="L40" s="145">
        <f t="shared" si="4"/>
      </c>
      <c r="M40" s="85">
        <f t="shared" si="5"/>
      </c>
      <c r="N40" s="96">
        <f t="shared" si="6"/>
      </c>
    </row>
    <row r="41" spans="1:14" ht="24.75" customHeight="1">
      <c r="A41" s="42">
        <v>31</v>
      </c>
      <c r="B41" s="40"/>
      <c r="C41" s="108"/>
      <c r="D41" s="103" t="str">
        <f t="shared" si="7"/>
        <v>go</v>
      </c>
      <c r="E41" s="82" t="str">
        <f t="shared" si="9"/>
        <v>When my wife</v>
      </c>
      <c r="F41" s="67"/>
      <c r="G41" s="83" t="str">
        <f t="shared" si="10"/>
        <v>home , …..</v>
      </c>
      <c r="H41" s="41"/>
      <c r="I41" s="101">
        <f>IF(ISBLANK(F41),"",IF(OR(EXACT(F41,REFERENCE!E41),EXACT(F41,REFERENCE!F41)),"YES","NO"))</f>
      </c>
      <c r="J41" s="40"/>
      <c r="K41" s="139"/>
      <c r="L41" s="145">
        <f t="shared" si="4"/>
      </c>
      <c r="M41" s="85">
        <f t="shared" si="5"/>
      </c>
      <c r="N41" s="96">
        <f t="shared" si="6"/>
      </c>
    </row>
    <row r="42" spans="1:14" ht="24.75" customHeight="1">
      <c r="A42" s="42">
        <v>32</v>
      </c>
      <c r="B42" s="40"/>
      <c r="C42" s="108"/>
      <c r="D42" s="103" t="str">
        <f t="shared" si="7"/>
        <v>find</v>
      </c>
      <c r="E42" s="82" t="str">
        <f t="shared" si="9"/>
        <v>… she</v>
      </c>
      <c r="F42" s="67"/>
      <c r="G42" s="83" t="str">
        <f t="shared" si="10"/>
        <v>me asleep.</v>
      </c>
      <c r="H42" s="41"/>
      <c r="I42" s="101">
        <f>IF(ISBLANK(F42),"",IF(OR(EXACT(F42,REFERENCE!E42),EXACT(F42,REFERENCE!F42)),"YES","NO"))</f>
      </c>
      <c r="J42" s="40"/>
      <c r="K42" s="139"/>
      <c r="L42" s="145">
        <f t="shared" si="4"/>
      </c>
      <c r="M42" s="85">
        <f t="shared" si="5"/>
      </c>
      <c r="N42" s="96">
        <f t="shared" si="6"/>
      </c>
    </row>
    <row r="43" spans="1:14" ht="24.75" customHeight="1">
      <c r="A43" s="42">
        <v>33</v>
      </c>
      <c r="B43" s="40"/>
      <c r="C43" s="108"/>
      <c r="D43" s="103" t="str">
        <f t="shared" si="7"/>
        <v>knock</v>
      </c>
      <c r="E43" s="82" t="str">
        <f t="shared" si="9"/>
        <v>The tranquillizer</v>
      </c>
      <c r="F43" s="67"/>
      <c r="G43" s="83" t="str">
        <f t="shared" si="10"/>
        <v>me out.</v>
      </c>
      <c r="H43" s="41"/>
      <c r="I43" s="101">
        <f>IF(ISBLANK(F43),"",IF(OR(EXACT(F43,REFERENCE!E43),EXACT(F43,REFERENCE!F43)),"YES","NO"))</f>
      </c>
      <c r="J43" s="40"/>
      <c r="K43" s="139"/>
      <c r="L43" s="145">
        <f t="shared" si="4"/>
      </c>
      <c r="M43" s="85">
        <f t="shared" si="5"/>
      </c>
      <c r="N43" s="96">
        <f t="shared" si="6"/>
      </c>
    </row>
    <row r="44" spans="1:14" ht="24.75" customHeight="1">
      <c r="A44" s="42">
        <v>34</v>
      </c>
      <c r="B44" s="40"/>
      <c r="C44" s="108"/>
      <c r="D44" s="103" t="str">
        <f t="shared" si="7"/>
        <v>tell</v>
      </c>
      <c r="E44" s="82" t="str">
        <f t="shared" si="9"/>
        <v>I</v>
      </c>
      <c r="F44" s="67"/>
      <c r="G44" s="83" t="str">
        <f t="shared" si="10"/>
        <v>her ……</v>
      </c>
      <c r="H44" s="41"/>
      <c r="I44" s="101">
        <f>IF(ISBLANK(F44),"",IF(OR(EXACT(F44,REFERENCE!E44),EXACT(F44,REFERENCE!F44)),"YES","NO"))</f>
      </c>
      <c r="J44" s="40"/>
      <c r="K44" s="139"/>
      <c r="L44" s="145">
        <f t="shared" si="4"/>
      </c>
      <c r="M44" s="85">
        <f t="shared" si="5"/>
      </c>
      <c r="N44" s="96">
        <f t="shared" si="6"/>
      </c>
    </row>
    <row r="45" spans="1:14" ht="24.75" customHeight="1">
      <c r="A45" s="42">
        <v>35</v>
      </c>
      <c r="B45" s="40"/>
      <c r="C45" s="108"/>
      <c r="D45" s="103" t="str">
        <f t="shared" si="7"/>
        <v>happen</v>
      </c>
      <c r="E45" s="82" t="str">
        <f t="shared" si="9"/>
        <v>… about what</v>
      </c>
      <c r="F45" s="67"/>
      <c r="G45" s="83" t="str">
        <f t="shared" si="10"/>
        <v>in her absence.</v>
      </c>
      <c r="H45" s="41"/>
      <c r="I45" s="101">
        <f>IF(ISBLANK(F45),"",IF(OR(EXACT(F45,REFERENCE!E45),EXACT(F45,REFERENCE!F45)),"YES","NO"))</f>
      </c>
      <c r="J45" s="40"/>
      <c r="K45" s="139"/>
      <c r="L45" s="145">
        <f t="shared" si="4"/>
      </c>
      <c r="M45" s="85">
        <f t="shared" si="5"/>
      </c>
      <c r="N45" s="96">
        <f t="shared" si="6"/>
      </c>
    </row>
    <row r="46" spans="1:14" ht="24.75" customHeight="1">
      <c r="A46" s="42">
        <v>36</v>
      </c>
      <c r="B46" s="40"/>
      <c r="C46" s="108"/>
      <c r="D46" s="103" t="str">
        <f t="shared" si="7"/>
        <v>have</v>
      </c>
      <c r="E46" s="82" t="str">
        <f t="shared" si="9"/>
        <v>"Oh dear, she said. "You must</v>
      </c>
      <c r="F46" s="67"/>
      <c r="G46" s="83" t="str">
        <f t="shared" si="10"/>
        <v>a terrible shock."</v>
      </c>
      <c r="H46" s="41"/>
      <c r="I46" s="101">
        <f>IF(ISBLANK(F46),"",IF(OR(EXACT(F46,REFERENCE!E46),EXACT(F46,REFERENCE!F46)),"YES","NO"))</f>
      </c>
      <c r="J46" s="40"/>
      <c r="K46" s="139"/>
      <c r="L46" s="145">
        <f t="shared" si="4"/>
      </c>
      <c r="M46" s="85">
        <f t="shared" si="5"/>
      </c>
      <c r="N46" s="96">
        <f t="shared" si="6"/>
      </c>
    </row>
    <row r="47" spans="1:14" ht="24.75" customHeight="1">
      <c r="A47" s="42">
        <v>37</v>
      </c>
      <c r="B47" s="40"/>
      <c r="C47" s="108"/>
      <c r="D47" s="103" t="str">
        <f t="shared" si="7"/>
        <v>have</v>
      </c>
      <c r="E47" s="82" t="str">
        <f>VLOOKUP(A47,list,4)</f>
        <v>"</v>
      </c>
      <c r="F47" s="67"/>
      <c r="G47" s="83" t="str">
        <f>VLOOKUP(A47,list,8)</f>
        <v>anything to eat since it happened?"</v>
      </c>
      <c r="H47" s="41"/>
      <c r="I47" s="101">
        <f>IF(ISBLANK(F47),"",IF(OR(EXACT(F47,REFERENCE!E47),EXACT(F47,REFERENCE!F47)),"YES","NO"))</f>
      </c>
      <c r="J47" s="40"/>
      <c r="K47" s="139"/>
      <c r="L47" s="145">
        <f t="shared" si="4"/>
      </c>
      <c r="M47" s="85">
        <f t="shared" si="5"/>
      </c>
      <c r="N47" s="96">
        <f t="shared" si="6"/>
      </c>
    </row>
    <row r="48" spans="1:14" ht="24.75" customHeight="1">
      <c r="A48" s="42">
        <v>38</v>
      </c>
      <c r="B48" s="40"/>
      <c r="C48" s="108"/>
      <c r="D48" s="103" t="str">
        <f t="shared" si="7"/>
        <v>wait</v>
      </c>
      <c r="E48" s="82" t="str">
        <f>VLOOKUP(A48,list,4)</f>
        <v>"No," I said. "I</v>
      </c>
      <c r="F48" s="67"/>
      <c r="G48" s="83" t="str">
        <f>VLOOKUP(A48,list,8)</f>
        <v>for you to come home first."</v>
      </c>
      <c r="H48" s="41"/>
      <c r="I48" s="101">
        <f>IF(ISBLANK(F48),"",IF(OR(EXACT(F48,REFERENCE!E48),EXACT(F48,REFERENCE!F48)),"YES","NO"))</f>
      </c>
      <c r="J48" s="40"/>
      <c r="K48" s="139"/>
      <c r="L48" s="145">
        <f t="shared" si="4"/>
      </c>
      <c r="M48" s="85">
        <f t="shared" si="5"/>
      </c>
      <c r="N48" s="96">
        <f t="shared" si="6"/>
      </c>
    </row>
    <row r="49" spans="1:14" ht="24.75" customHeight="1">
      <c r="A49" s="42">
        <v>39</v>
      </c>
      <c r="B49" s="40"/>
      <c r="C49" s="108"/>
      <c r="D49" s="103" t="str">
        <f t="shared" si="7"/>
        <v>worry</v>
      </c>
      <c r="E49" s="82" t="str">
        <f>VLOOKUP(A49,list,4)</f>
        <v>"You need</v>
      </c>
      <c r="F49" s="67"/>
      <c r="G49" s="83" t="str">
        <f>VLOOKUP(A49,list,8)</f>
        <v>", she said.</v>
      </c>
      <c r="H49" s="41"/>
      <c r="I49" s="101">
        <f>IF(ISBLANK(F49),"",IF(OR(EXACT(F49,REFERENCE!E49),EXACT(F49,REFERENCE!F49)),"YES","NO"))</f>
      </c>
      <c r="J49" s="40"/>
      <c r="K49" s="139"/>
      <c r="L49" s="145">
        <f t="shared" si="4"/>
      </c>
      <c r="M49" s="85">
        <f t="shared" si="5"/>
      </c>
      <c r="N49" s="96">
        <f t="shared" si="6"/>
      </c>
    </row>
    <row r="50" spans="1:14" ht="24.75" customHeight="1" thickBot="1">
      <c r="A50" s="88">
        <v>40</v>
      </c>
      <c r="B50" s="40"/>
      <c r="C50" s="109"/>
      <c r="D50" s="104" t="str">
        <f t="shared" si="7"/>
        <v>have</v>
      </c>
      <c r="E50" s="89" t="str">
        <f>VLOOKUP(A50,list,4)</f>
        <v>"I</v>
      </c>
      <c r="F50" s="69"/>
      <c r="G50" s="90" t="str">
        <f>VLOOKUP(A50,list,8)</f>
        <v>something to eat in town."</v>
      </c>
      <c r="H50" s="41"/>
      <c r="I50" s="43">
        <f>IF(ISBLANK(F50),"",IF(OR(EXACT(F50,REFERENCE!E50),EXACT(F50,REFERENCE!F50)),"YES","NO"))</f>
      </c>
      <c r="J50" s="40"/>
      <c r="K50" s="142"/>
      <c r="L50" s="149">
        <f t="shared" si="4"/>
      </c>
      <c r="M50" s="91">
        <f t="shared" si="5"/>
      </c>
      <c r="N50" s="97">
        <f t="shared" si="6"/>
      </c>
    </row>
    <row r="51" ht="16.5" thickTop="1"/>
  </sheetData>
  <sheetProtection password="E3CC" sheet="1" objects="1" scenarios="1" selectLockedCells="1"/>
  <mergeCells count="11">
    <mergeCell ref="G4:H4"/>
    <mergeCell ref="K2:N2"/>
    <mergeCell ref="C7:G7"/>
    <mergeCell ref="L6:N8"/>
    <mergeCell ref="K6:K9"/>
    <mergeCell ref="G5:H5"/>
    <mergeCell ref="G6:H6"/>
    <mergeCell ref="K1:N1"/>
    <mergeCell ref="A1:E1"/>
    <mergeCell ref="F1:G1"/>
    <mergeCell ref="I2:I3"/>
  </mergeCells>
  <conditionalFormatting sqref="B2:B65536 I8:I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I6:I7 F24">
    <cfRule type="cellIs" priority="3" dxfId="1" operator="lessThan" stopIfTrue="1">
      <formula>50</formula>
    </cfRule>
  </conditionalFormatting>
  <conditionalFormatting sqref="C7:D7 C2:E6 J9:J50 D20:E65536 C9:C65536 D9:E18 H9:H50 G9:G18 G20:G50">
    <cfRule type="cellIs" priority="4" dxfId="2" operator="equal" stopIfTrue="1">
      <formula>0</formula>
    </cfRule>
  </conditionalFormatting>
  <printOptions/>
  <pageMargins left="0.3937007874015748" right="0.3937007874015748" top="0.1968503937007874" bottom="0.3937007874015748" header="0" footer="0"/>
  <pageSetup horizontalDpi="600" verticalDpi="600" orientation="landscape" paperSize="9" scale="56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9:I1381"/>
  <sheetViews>
    <sheetView workbookViewId="0" topLeftCell="A1">
      <pane xSplit="1" ySplit="9" topLeftCell="B24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D42" sqref="D42"/>
    </sheetView>
  </sheetViews>
  <sheetFormatPr defaultColWidth="11.00390625" defaultRowHeight="14.25"/>
  <cols>
    <col min="1" max="1" width="9.00390625" style="9" customWidth="1"/>
    <col min="2" max="2" width="28.50390625" style="61" customWidth="1"/>
    <col min="3" max="3" width="14.375" style="9" customWidth="1"/>
    <col min="4" max="4" width="42.25390625" style="13" customWidth="1"/>
    <col min="5" max="5" width="26.875" style="3" customWidth="1"/>
    <col min="6" max="6" width="21.875" style="3" customWidth="1"/>
    <col min="7" max="7" width="4.50390625" style="3" customWidth="1"/>
    <col min="8" max="8" width="48.375" style="3" customWidth="1"/>
    <col min="9" max="9" width="72.375" style="6" customWidth="1"/>
    <col min="10" max="16384" width="11.00390625" style="4" customWidth="1"/>
  </cols>
  <sheetData>
    <row r="8" ht="15.75" thickBot="1"/>
    <row r="9" spans="1:9" ht="15.75" thickTop="1">
      <c r="A9" s="7" t="s">
        <v>3</v>
      </c>
      <c r="B9" s="62" t="s">
        <v>34</v>
      </c>
      <c r="C9" s="58" t="s">
        <v>11</v>
      </c>
      <c r="D9" s="11" t="s">
        <v>1</v>
      </c>
      <c r="E9" s="5" t="s">
        <v>22</v>
      </c>
      <c r="F9" s="5" t="s">
        <v>21</v>
      </c>
      <c r="G9" s="5" t="s">
        <v>47</v>
      </c>
      <c r="H9" s="5" t="s">
        <v>2</v>
      </c>
      <c r="I9" s="14" t="s">
        <v>4</v>
      </c>
    </row>
    <row r="10" spans="1:9" ht="30">
      <c r="A10" s="8">
        <v>1</v>
      </c>
      <c r="B10" s="10" t="s">
        <v>59</v>
      </c>
      <c r="C10" s="65" t="s">
        <v>41</v>
      </c>
      <c r="D10" s="12" t="s">
        <v>49</v>
      </c>
      <c r="E10" s="1" t="s">
        <v>50</v>
      </c>
      <c r="F10" s="1" t="s">
        <v>79</v>
      </c>
      <c r="G10" s="1" t="s">
        <v>45</v>
      </c>
      <c r="H10" s="1" t="s">
        <v>35</v>
      </c>
      <c r="I10" s="15"/>
    </row>
    <row r="11" spans="1:9" ht="30">
      <c r="A11" s="8">
        <v>2</v>
      </c>
      <c r="B11" s="10" t="s">
        <v>60</v>
      </c>
      <c r="C11" s="65" t="s">
        <v>41</v>
      </c>
      <c r="D11" s="12" t="s">
        <v>61</v>
      </c>
      <c r="E11" s="1" t="s">
        <v>62</v>
      </c>
      <c r="F11" s="1" t="s">
        <v>72</v>
      </c>
      <c r="G11" s="1" t="s">
        <v>45</v>
      </c>
      <c r="H11" s="1" t="s">
        <v>35</v>
      </c>
      <c r="I11" s="15"/>
    </row>
    <row r="12" spans="1:9" ht="30">
      <c r="A12" s="8">
        <v>3</v>
      </c>
      <c r="B12" s="10" t="s">
        <v>58</v>
      </c>
      <c r="C12" s="65" t="s">
        <v>41</v>
      </c>
      <c r="D12" s="12" t="s">
        <v>73</v>
      </c>
      <c r="E12" s="1" t="s">
        <v>57</v>
      </c>
      <c r="F12" s="1" t="s">
        <v>74</v>
      </c>
      <c r="G12" s="1" t="s">
        <v>45</v>
      </c>
      <c r="H12" s="1" t="s">
        <v>35</v>
      </c>
      <c r="I12" s="16"/>
    </row>
    <row r="13" spans="1:9" ht="30">
      <c r="A13" s="8">
        <v>4</v>
      </c>
      <c r="B13" s="10" t="s">
        <v>56</v>
      </c>
      <c r="C13" s="65" t="s">
        <v>63</v>
      </c>
      <c r="D13" s="10" t="s">
        <v>52</v>
      </c>
      <c r="E13" s="1" t="s">
        <v>53</v>
      </c>
      <c r="F13" s="1" t="s">
        <v>45</v>
      </c>
      <c r="G13" s="1" t="s">
        <v>45</v>
      </c>
      <c r="H13" s="1" t="s">
        <v>51</v>
      </c>
      <c r="I13" s="15"/>
    </row>
    <row r="14" spans="1:9" ht="30">
      <c r="A14" s="8">
        <v>5</v>
      </c>
      <c r="B14" s="10" t="s">
        <v>56</v>
      </c>
      <c r="C14" s="65" t="s">
        <v>63</v>
      </c>
      <c r="D14" s="10" t="s">
        <v>54</v>
      </c>
      <c r="E14" s="1" t="s">
        <v>55</v>
      </c>
      <c r="F14" s="1" t="s">
        <v>45</v>
      </c>
      <c r="G14" s="1" t="s">
        <v>45</v>
      </c>
      <c r="H14" s="1" t="s">
        <v>51</v>
      </c>
      <c r="I14" s="15"/>
    </row>
    <row r="15" spans="1:9" ht="30">
      <c r="A15" s="8">
        <v>6</v>
      </c>
      <c r="B15" s="10" t="s">
        <v>56</v>
      </c>
      <c r="C15" s="65" t="s">
        <v>63</v>
      </c>
      <c r="D15" s="10" t="s">
        <v>188</v>
      </c>
      <c r="E15" s="1" t="s">
        <v>189</v>
      </c>
      <c r="F15" s="1" t="s">
        <v>190</v>
      </c>
      <c r="G15" s="1" t="s">
        <v>191</v>
      </c>
      <c r="H15" s="1" t="s">
        <v>51</v>
      </c>
      <c r="I15" s="15"/>
    </row>
    <row r="16" spans="1:9" ht="30">
      <c r="A16" s="8">
        <v>7</v>
      </c>
      <c r="B16" s="10" t="s">
        <v>64</v>
      </c>
      <c r="C16" s="65" t="s">
        <v>38</v>
      </c>
      <c r="D16" s="10" t="s">
        <v>65</v>
      </c>
      <c r="E16" s="1" t="s">
        <v>66</v>
      </c>
      <c r="F16" s="1" t="s">
        <v>71</v>
      </c>
      <c r="G16" s="1" t="s">
        <v>45</v>
      </c>
      <c r="H16" s="1" t="s">
        <v>192</v>
      </c>
      <c r="I16" s="15"/>
    </row>
    <row r="17" spans="1:9" ht="30">
      <c r="A17" s="8">
        <v>8</v>
      </c>
      <c r="B17" s="10" t="s">
        <v>64</v>
      </c>
      <c r="C17" s="65" t="s">
        <v>38</v>
      </c>
      <c r="D17" s="10" t="s">
        <v>67</v>
      </c>
      <c r="E17" s="1" t="s">
        <v>68</v>
      </c>
      <c r="F17" s="1" t="s">
        <v>70</v>
      </c>
      <c r="G17" s="1" t="s">
        <v>45</v>
      </c>
      <c r="H17" s="1" t="s">
        <v>69</v>
      </c>
      <c r="I17" s="15"/>
    </row>
    <row r="18" spans="1:9" ht="30">
      <c r="A18" s="8">
        <v>9</v>
      </c>
      <c r="B18" s="10" t="s">
        <v>64</v>
      </c>
      <c r="C18" s="65" t="s">
        <v>78</v>
      </c>
      <c r="D18" s="12" t="s">
        <v>77</v>
      </c>
      <c r="E18" s="1" t="s">
        <v>75</v>
      </c>
      <c r="F18" s="1" t="s">
        <v>45</v>
      </c>
      <c r="G18" s="1" t="s">
        <v>45</v>
      </c>
      <c r="H18" s="1" t="s">
        <v>76</v>
      </c>
      <c r="I18" s="15"/>
    </row>
    <row r="19" spans="1:9" ht="15">
      <c r="A19" s="8"/>
      <c r="B19" s="10" t="s">
        <v>124</v>
      </c>
      <c r="C19" s="65"/>
      <c r="D19" s="12"/>
      <c r="E19" s="1"/>
      <c r="F19" s="1"/>
      <c r="G19" s="1"/>
      <c r="H19" s="1"/>
      <c r="I19" s="15"/>
    </row>
    <row r="20" spans="1:9" ht="15">
      <c r="A20" s="8">
        <v>10</v>
      </c>
      <c r="B20" s="10" t="s">
        <v>83</v>
      </c>
      <c r="C20" s="65" t="s">
        <v>114</v>
      </c>
      <c r="D20" s="12" t="s">
        <v>80</v>
      </c>
      <c r="E20" s="1" t="s">
        <v>81</v>
      </c>
      <c r="F20" s="1" t="s">
        <v>45</v>
      </c>
      <c r="G20" s="1" t="s">
        <v>45</v>
      </c>
      <c r="H20" s="1" t="s">
        <v>82</v>
      </c>
      <c r="I20" s="15"/>
    </row>
    <row r="21" spans="1:9" ht="15">
      <c r="A21" s="8">
        <v>11</v>
      </c>
      <c r="B21" s="10"/>
      <c r="C21" s="65" t="s">
        <v>127</v>
      </c>
      <c r="D21" s="12" t="s">
        <v>174</v>
      </c>
      <c r="E21" s="1" t="s">
        <v>84</v>
      </c>
      <c r="F21" s="1" t="s">
        <v>45</v>
      </c>
      <c r="G21" s="1" t="s">
        <v>45</v>
      </c>
      <c r="H21" s="1" t="s">
        <v>85</v>
      </c>
      <c r="I21" s="15"/>
    </row>
    <row r="22" spans="1:9" ht="15">
      <c r="A22" s="8">
        <v>12</v>
      </c>
      <c r="B22" s="10"/>
      <c r="C22" s="65" t="s">
        <v>42</v>
      </c>
      <c r="D22" s="12" t="s">
        <v>86</v>
      </c>
      <c r="E22" s="1" t="s">
        <v>87</v>
      </c>
      <c r="F22" s="1" t="s">
        <v>45</v>
      </c>
      <c r="G22" s="1" t="s">
        <v>45</v>
      </c>
      <c r="H22" s="1" t="s">
        <v>88</v>
      </c>
      <c r="I22" s="15"/>
    </row>
    <row r="23" spans="1:9" ht="15">
      <c r="A23" s="8">
        <v>13</v>
      </c>
      <c r="B23" s="10"/>
      <c r="C23" s="65" t="s">
        <v>115</v>
      </c>
      <c r="D23" s="12" t="s">
        <v>89</v>
      </c>
      <c r="E23" s="1" t="s">
        <v>90</v>
      </c>
      <c r="F23" s="1" t="s">
        <v>45</v>
      </c>
      <c r="G23" s="1" t="s">
        <v>45</v>
      </c>
      <c r="H23" s="1" t="s">
        <v>91</v>
      </c>
      <c r="I23" s="16"/>
    </row>
    <row r="24" spans="1:9" ht="15">
      <c r="A24" s="8">
        <v>14</v>
      </c>
      <c r="B24" s="10"/>
      <c r="C24" s="65" t="s">
        <v>126</v>
      </c>
      <c r="D24" s="12" t="s">
        <v>93</v>
      </c>
      <c r="E24" s="1" t="s">
        <v>94</v>
      </c>
      <c r="F24" s="1" t="s">
        <v>45</v>
      </c>
      <c r="G24" s="1" t="s">
        <v>45</v>
      </c>
      <c r="H24" s="1" t="s">
        <v>95</v>
      </c>
      <c r="I24" s="15"/>
    </row>
    <row r="25" spans="1:9" ht="15">
      <c r="A25" s="8">
        <v>15</v>
      </c>
      <c r="B25" s="10"/>
      <c r="C25" s="65" t="s">
        <v>116</v>
      </c>
      <c r="D25" s="12" t="s">
        <v>96</v>
      </c>
      <c r="E25" s="1" t="s">
        <v>97</v>
      </c>
      <c r="F25" s="1" t="s">
        <v>45</v>
      </c>
      <c r="G25" s="1" t="s">
        <v>45</v>
      </c>
      <c r="H25" s="1" t="s">
        <v>98</v>
      </c>
      <c r="I25" s="16"/>
    </row>
    <row r="26" spans="1:9" ht="15">
      <c r="A26" s="8">
        <v>16</v>
      </c>
      <c r="B26" s="10"/>
      <c r="C26" s="65" t="s">
        <v>117</v>
      </c>
      <c r="D26" s="10" t="s">
        <v>99</v>
      </c>
      <c r="E26" s="1" t="s">
        <v>92</v>
      </c>
      <c r="F26" s="1" t="s">
        <v>45</v>
      </c>
      <c r="G26" s="1" t="s">
        <v>45</v>
      </c>
      <c r="H26" s="1" t="s">
        <v>100</v>
      </c>
      <c r="I26" s="15"/>
    </row>
    <row r="27" spans="1:9" ht="15">
      <c r="A27" s="8">
        <v>17</v>
      </c>
      <c r="B27" s="10"/>
      <c r="C27" s="65" t="s">
        <v>118</v>
      </c>
      <c r="D27" s="10" t="s">
        <v>101</v>
      </c>
      <c r="E27" s="1" t="s">
        <v>102</v>
      </c>
      <c r="F27" s="1" t="s">
        <v>45</v>
      </c>
      <c r="G27" s="1" t="s">
        <v>45</v>
      </c>
      <c r="H27" s="1" t="s">
        <v>103</v>
      </c>
      <c r="I27" s="16"/>
    </row>
    <row r="28" spans="1:9" ht="15">
      <c r="A28" s="8">
        <v>18</v>
      </c>
      <c r="B28" s="10"/>
      <c r="C28" s="65" t="s">
        <v>119</v>
      </c>
      <c r="D28" s="12" t="s">
        <v>86</v>
      </c>
      <c r="E28" s="1" t="s">
        <v>104</v>
      </c>
      <c r="F28" s="1" t="s">
        <v>45</v>
      </c>
      <c r="G28" s="1" t="s">
        <v>45</v>
      </c>
      <c r="H28" s="1" t="s">
        <v>194</v>
      </c>
      <c r="I28" s="15"/>
    </row>
    <row r="29" spans="1:9" ht="15">
      <c r="A29" s="8">
        <v>19</v>
      </c>
      <c r="B29" s="10"/>
      <c r="C29" s="65" t="s">
        <v>120</v>
      </c>
      <c r="D29" s="12" t="s">
        <v>10</v>
      </c>
      <c r="E29" s="1" t="s">
        <v>105</v>
      </c>
      <c r="F29" s="1" t="s">
        <v>45</v>
      </c>
      <c r="G29" s="1" t="s">
        <v>45</v>
      </c>
      <c r="H29" s="1" t="s">
        <v>106</v>
      </c>
      <c r="I29" s="15"/>
    </row>
    <row r="30" spans="1:9" ht="15">
      <c r="A30" s="8">
        <v>20</v>
      </c>
      <c r="B30" s="10"/>
      <c r="C30" s="65" t="s">
        <v>121</v>
      </c>
      <c r="D30" s="10" t="s">
        <v>113</v>
      </c>
      <c r="E30" s="1" t="s">
        <v>107</v>
      </c>
      <c r="F30" s="1" t="s">
        <v>45</v>
      </c>
      <c r="G30" s="1" t="s">
        <v>45</v>
      </c>
      <c r="H30" s="1" t="s">
        <v>108</v>
      </c>
      <c r="I30" s="15"/>
    </row>
    <row r="31" spans="1:9" ht="15">
      <c r="A31" s="8">
        <v>21</v>
      </c>
      <c r="B31" s="10"/>
      <c r="C31" s="65" t="s">
        <v>122</v>
      </c>
      <c r="D31" s="10" t="s">
        <v>125</v>
      </c>
      <c r="E31" s="1" t="s">
        <v>109</v>
      </c>
      <c r="F31" s="1" t="s">
        <v>45</v>
      </c>
      <c r="G31" s="1" t="s">
        <v>45</v>
      </c>
      <c r="H31" s="1" t="s">
        <v>110</v>
      </c>
      <c r="I31" s="15"/>
    </row>
    <row r="32" spans="1:9" ht="15">
      <c r="A32" s="8">
        <v>22</v>
      </c>
      <c r="B32" s="10"/>
      <c r="C32" s="65" t="s">
        <v>123</v>
      </c>
      <c r="D32" s="10" t="s">
        <v>111</v>
      </c>
      <c r="E32" s="1" t="s">
        <v>112</v>
      </c>
      <c r="F32" s="1" t="s">
        <v>45</v>
      </c>
      <c r="G32" s="1" t="s">
        <v>45</v>
      </c>
      <c r="H32" s="1" t="s">
        <v>35</v>
      </c>
      <c r="I32" s="15"/>
    </row>
    <row r="33" spans="1:9" ht="15">
      <c r="A33" s="8">
        <v>23</v>
      </c>
      <c r="B33" s="10"/>
      <c r="C33" s="65" t="s">
        <v>130</v>
      </c>
      <c r="D33" s="10" t="s">
        <v>128</v>
      </c>
      <c r="E33" s="1" t="s">
        <v>129</v>
      </c>
      <c r="F33" s="1" t="s">
        <v>45</v>
      </c>
      <c r="G33" s="1" t="s">
        <v>45</v>
      </c>
      <c r="H33" s="1" t="s">
        <v>35</v>
      </c>
      <c r="I33" s="16"/>
    </row>
    <row r="34" spans="1:9" ht="15">
      <c r="A34" s="8">
        <v>24</v>
      </c>
      <c r="B34" s="10"/>
      <c r="C34" s="65" t="s">
        <v>135</v>
      </c>
      <c r="D34" s="10" t="s">
        <v>131</v>
      </c>
      <c r="E34" s="1" t="s">
        <v>132</v>
      </c>
      <c r="F34" s="1" t="s">
        <v>45</v>
      </c>
      <c r="G34" s="1" t="s">
        <v>45</v>
      </c>
      <c r="H34" s="1" t="s">
        <v>133</v>
      </c>
      <c r="I34" s="16"/>
    </row>
    <row r="35" spans="1:9" ht="15">
      <c r="A35" s="8">
        <v>25</v>
      </c>
      <c r="B35" s="10"/>
      <c r="C35" s="65" t="s">
        <v>38</v>
      </c>
      <c r="D35" s="10" t="s">
        <v>193</v>
      </c>
      <c r="E35" s="1" t="s">
        <v>68</v>
      </c>
      <c r="F35" s="1" t="s">
        <v>45</v>
      </c>
      <c r="G35" s="1" t="s">
        <v>45</v>
      </c>
      <c r="H35" s="1" t="s">
        <v>134</v>
      </c>
      <c r="I35" s="15"/>
    </row>
    <row r="36" spans="1:9" ht="15">
      <c r="A36" s="8">
        <v>26</v>
      </c>
      <c r="B36" s="10"/>
      <c r="C36" s="65" t="s">
        <v>143</v>
      </c>
      <c r="D36" s="10" t="s">
        <v>136</v>
      </c>
      <c r="E36" s="1" t="s">
        <v>137</v>
      </c>
      <c r="F36" s="1" t="s">
        <v>45</v>
      </c>
      <c r="G36" s="1" t="s">
        <v>45</v>
      </c>
      <c r="H36" s="1" t="s">
        <v>138</v>
      </c>
      <c r="I36" s="16"/>
    </row>
    <row r="37" spans="1:9" ht="15">
      <c r="A37" s="8">
        <v>27</v>
      </c>
      <c r="B37" s="10"/>
      <c r="C37" s="65" t="s">
        <v>142</v>
      </c>
      <c r="D37" s="10" t="s">
        <v>139</v>
      </c>
      <c r="E37" s="1" t="s">
        <v>140</v>
      </c>
      <c r="F37" s="1" t="s">
        <v>45</v>
      </c>
      <c r="G37" s="1" t="s">
        <v>45</v>
      </c>
      <c r="H37" s="1" t="s">
        <v>141</v>
      </c>
      <c r="I37" s="16"/>
    </row>
    <row r="38" spans="1:9" ht="18" customHeight="1">
      <c r="A38" s="8">
        <v>28</v>
      </c>
      <c r="B38" s="10"/>
      <c r="C38" s="65" t="s">
        <v>165</v>
      </c>
      <c r="D38" s="10" t="s">
        <v>144</v>
      </c>
      <c r="E38" s="1" t="s">
        <v>145</v>
      </c>
      <c r="F38" s="1" t="s">
        <v>45</v>
      </c>
      <c r="G38" s="1" t="s">
        <v>45</v>
      </c>
      <c r="H38" s="1" t="s">
        <v>146</v>
      </c>
      <c r="I38" s="16"/>
    </row>
    <row r="39" spans="1:9" ht="15">
      <c r="A39" s="8">
        <v>29</v>
      </c>
      <c r="B39" s="10"/>
      <c r="C39" s="65" t="s">
        <v>40</v>
      </c>
      <c r="D39" s="10" t="s">
        <v>147</v>
      </c>
      <c r="E39" s="1" t="s">
        <v>148</v>
      </c>
      <c r="F39" s="1" t="s">
        <v>45</v>
      </c>
      <c r="G39" s="1" t="s">
        <v>45</v>
      </c>
      <c r="H39" s="1" t="s">
        <v>150</v>
      </c>
      <c r="I39" s="15"/>
    </row>
    <row r="40" spans="1:9" ht="15">
      <c r="A40" s="8">
        <v>30</v>
      </c>
      <c r="B40" s="10"/>
      <c r="C40" s="65" t="s">
        <v>166</v>
      </c>
      <c r="D40" s="12" t="s">
        <v>151</v>
      </c>
      <c r="E40" s="1" t="s">
        <v>149</v>
      </c>
      <c r="F40" s="1" t="s">
        <v>45</v>
      </c>
      <c r="G40" s="1" t="s">
        <v>45</v>
      </c>
      <c r="H40" s="1" t="s">
        <v>152</v>
      </c>
      <c r="I40" s="15"/>
    </row>
    <row r="41" spans="1:9" ht="15">
      <c r="A41" s="8">
        <v>31</v>
      </c>
      <c r="B41" s="10"/>
      <c r="C41" s="65" t="s">
        <v>166</v>
      </c>
      <c r="D41" s="12" t="s">
        <v>153</v>
      </c>
      <c r="E41" s="1" t="s">
        <v>168</v>
      </c>
      <c r="F41" s="1" t="s">
        <v>45</v>
      </c>
      <c r="G41" s="1" t="s">
        <v>45</v>
      </c>
      <c r="H41" s="1" t="s">
        <v>167</v>
      </c>
      <c r="I41" s="16"/>
    </row>
    <row r="42" spans="1:9" ht="15">
      <c r="A42" s="8">
        <v>32</v>
      </c>
      <c r="B42" s="10"/>
      <c r="C42" s="65" t="s">
        <v>44</v>
      </c>
      <c r="D42" s="12" t="s">
        <v>154</v>
      </c>
      <c r="E42" s="1" t="s">
        <v>43</v>
      </c>
      <c r="F42" s="1" t="s">
        <v>45</v>
      </c>
      <c r="G42" s="1" t="s">
        <v>45</v>
      </c>
      <c r="H42" s="1" t="s">
        <v>155</v>
      </c>
      <c r="I42" s="16"/>
    </row>
    <row r="43" spans="1:9" ht="15">
      <c r="A43" s="8">
        <v>33</v>
      </c>
      <c r="B43" s="10"/>
      <c r="C43" s="65" t="s">
        <v>171</v>
      </c>
      <c r="D43" s="10" t="s">
        <v>156</v>
      </c>
      <c r="E43" s="1" t="s">
        <v>157</v>
      </c>
      <c r="F43" s="1" t="s">
        <v>45</v>
      </c>
      <c r="G43" s="1" t="s">
        <v>45</v>
      </c>
      <c r="H43" s="1" t="s">
        <v>158</v>
      </c>
      <c r="I43" s="16"/>
    </row>
    <row r="44" spans="1:9" ht="15">
      <c r="A44" s="8">
        <v>34</v>
      </c>
      <c r="B44" s="10"/>
      <c r="C44" s="65" t="s">
        <v>39</v>
      </c>
      <c r="D44" s="10" t="s">
        <v>10</v>
      </c>
      <c r="E44" s="1" t="s">
        <v>159</v>
      </c>
      <c r="F44" s="1" t="s">
        <v>45</v>
      </c>
      <c r="G44" s="1" t="s">
        <v>45</v>
      </c>
      <c r="H44" s="1" t="s">
        <v>160</v>
      </c>
      <c r="I44" s="15"/>
    </row>
    <row r="45" spans="1:9" ht="15">
      <c r="A45" s="8">
        <v>35</v>
      </c>
      <c r="B45" s="10"/>
      <c r="C45" s="65" t="s">
        <v>172</v>
      </c>
      <c r="D45" s="10" t="s">
        <v>169</v>
      </c>
      <c r="E45" s="1" t="s">
        <v>161</v>
      </c>
      <c r="F45" s="1" t="s">
        <v>45</v>
      </c>
      <c r="G45" s="1" t="s">
        <v>45</v>
      </c>
      <c r="H45" s="1" t="s">
        <v>162</v>
      </c>
      <c r="I45" s="15"/>
    </row>
    <row r="46" spans="1:9" ht="15">
      <c r="A46" s="8">
        <v>36</v>
      </c>
      <c r="B46" s="10"/>
      <c r="C46" s="65" t="s">
        <v>38</v>
      </c>
      <c r="D46" s="10" t="s">
        <v>163</v>
      </c>
      <c r="E46" s="1" t="s">
        <v>164</v>
      </c>
      <c r="F46" s="1" t="s">
        <v>45</v>
      </c>
      <c r="G46" s="1" t="s">
        <v>45</v>
      </c>
      <c r="H46" s="1" t="s">
        <v>170</v>
      </c>
      <c r="I46" s="16"/>
    </row>
    <row r="47" spans="1:9" ht="15">
      <c r="A47" s="8">
        <v>37</v>
      </c>
      <c r="B47" s="10"/>
      <c r="C47" s="65" t="s">
        <v>38</v>
      </c>
      <c r="D47" s="12" t="s">
        <v>177</v>
      </c>
      <c r="E47" s="1" t="s">
        <v>175</v>
      </c>
      <c r="F47" s="1" t="s">
        <v>45</v>
      </c>
      <c r="G47" s="1" t="s">
        <v>45</v>
      </c>
      <c r="H47" s="1" t="s">
        <v>176</v>
      </c>
      <c r="I47" s="16"/>
    </row>
    <row r="48" spans="1:9" ht="15">
      <c r="A48" s="8">
        <v>38</v>
      </c>
      <c r="B48" s="10"/>
      <c r="C48" s="65" t="s">
        <v>121</v>
      </c>
      <c r="D48" s="10" t="s">
        <v>180</v>
      </c>
      <c r="E48" s="1" t="s">
        <v>178</v>
      </c>
      <c r="F48" s="1" t="s">
        <v>45</v>
      </c>
      <c r="G48" s="1" t="s">
        <v>45</v>
      </c>
      <c r="H48" s="1" t="s">
        <v>179</v>
      </c>
      <c r="I48" s="16"/>
    </row>
    <row r="49" spans="1:9" ht="15">
      <c r="A49" s="8">
        <v>39</v>
      </c>
      <c r="B49" s="63"/>
      <c r="C49" s="59" t="s">
        <v>183</v>
      </c>
      <c r="D49" s="10" t="s">
        <v>184</v>
      </c>
      <c r="E49" s="1" t="s">
        <v>185</v>
      </c>
      <c r="F49" s="1" t="s">
        <v>45</v>
      </c>
      <c r="G49" s="1" t="s">
        <v>45</v>
      </c>
      <c r="H49" s="1" t="s">
        <v>181</v>
      </c>
      <c r="I49" s="16"/>
    </row>
    <row r="50" spans="1:9" ht="15">
      <c r="A50" s="8">
        <v>40</v>
      </c>
      <c r="B50" s="63"/>
      <c r="C50" s="59" t="s">
        <v>38</v>
      </c>
      <c r="D50" s="10" t="s">
        <v>182</v>
      </c>
      <c r="E50" s="1" t="s">
        <v>37</v>
      </c>
      <c r="F50" s="1" t="s">
        <v>45</v>
      </c>
      <c r="G50" s="1" t="s">
        <v>45</v>
      </c>
      <c r="H50" s="1" t="s">
        <v>186</v>
      </c>
      <c r="I50" s="16"/>
    </row>
    <row r="51" spans="1:9" ht="15">
      <c r="A51" s="8">
        <v>42</v>
      </c>
      <c r="B51" s="63"/>
      <c r="C51" s="59"/>
      <c r="D51" s="10"/>
      <c r="E51" s="1"/>
      <c r="F51" s="1"/>
      <c r="G51" s="1"/>
      <c r="H51" s="1"/>
      <c r="I51" s="16"/>
    </row>
    <row r="52" spans="1:9" ht="15">
      <c r="A52" s="8">
        <v>43</v>
      </c>
      <c r="B52" s="63"/>
      <c r="C52" s="59"/>
      <c r="D52" s="10"/>
      <c r="E52" s="1"/>
      <c r="F52" s="1"/>
      <c r="G52" s="1"/>
      <c r="H52" s="1"/>
      <c r="I52" s="16"/>
    </row>
    <row r="53" spans="1:9" ht="15">
      <c r="A53" s="8">
        <v>44</v>
      </c>
      <c r="B53" s="63"/>
      <c r="C53" s="59"/>
      <c r="D53" s="10"/>
      <c r="E53" s="1"/>
      <c r="F53" s="21"/>
      <c r="G53" s="21"/>
      <c r="H53" s="1"/>
      <c r="I53" s="16"/>
    </row>
    <row r="54" spans="1:9" ht="15">
      <c r="A54" s="8">
        <v>45</v>
      </c>
      <c r="B54" s="63"/>
      <c r="C54" s="59"/>
      <c r="D54" s="10"/>
      <c r="E54" s="1"/>
      <c r="F54" s="1"/>
      <c r="G54" s="1"/>
      <c r="H54" s="1"/>
      <c r="I54" s="16"/>
    </row>
    <row r="55" spans="1:8" ht="15">
      <c r="A55" s="8">
        <v>46</v>
      </c>
      <c r="B55" s="63"/>
      <c r="C55" s="59"/>
      <c r="D55" s="10"/>
      <c r="E55" s="1"/>
      <c r="F55" s="21"/>
      <c r="G55" s="21"/>
      <c r="H55" s="1"/>
    </row>
    <row r="56" spans="1:9" ht="15">
      <c r="A56" s="8">
        <v>47</v>
      </c>
      <c r="B56" s="63"/>
      <c r="C56" s="59"/>
      <c r="D56" s="12"/>
      <c r="E56" s="1"/>
      <c r="F56" s="21"/>
      <c r="G56" s="21"/>
      <c r="H56" s="1"/>
      <c r="I56" s="16"/>
    </row>
    <row r="57" spans="1:9" ht="15">
      <c r="A57" s="8">
        <v>48</v>
      </c>
      <c r="B57" s="63"/>
      <c r="C57" s="59"/>
      <c r="D57" s="12"/>
      <c r="E57" s="1"/>
      <c r="F57" s="21"/>
      <c r="G57" s="21"/>
      <c r="H57" s="1"/>
      <c r="I57" s="16"/>
    </row>
    <row r="58" spans="1:9" ht="15">
      <c r="A58" s="8">
        <v>49</v>
      </c>
      <c r="B58" s="63"/>
      <c r="C58" s="59"/>
      <c r="D58" s="12"/>
      <c r="E58" s="1"/>
      <c r="F58" s="1"/>
      <c r="G58" s="1"/>
      <c r="H58" s="1"/>
      <c r="I58" s="16"/>
    </row>
    <row r="59" spans="1:9" ht="15.75" thickBot="1">
      <c r="A59" s="17">
        <v>50</v>
      </c>
      <c r="B59" s="64"/>
      <c r="C59" s="60"/>
      <c r="D59" s="18"/>
      <c r="E59" s="19"/>
      <c r="F59" s="22"/>
      <c r="G59" s="22"/>
      <c r="H59" s="19"/>
      <c r="I59" s="20"/>
    </row>
    <row r="60" ht="15.75" thickTop="1">
      <c r="I60" s="2"/>
    </row>
    <row r="61" ht="15">
      <c r="I61" s="2"/>
    </row>
    <row r="62" ht="15">
      <c r="I62" s="2"/>
    </row>
    <row r="63" ht="15">
      <c r="I63" s="2"/>
    </row>
    <row r="64" ht="15">
      <c r="I64" s="2"/>
    </row>
    <row r="65" ht="15">
      <c r="I65" s="2"/>
    </row>
    <row r="66" ht="15">
      <c r="I66" s="2"/>
    </row>
    <row r="67" ht="15">
      <c r="I67" s="2"/>
    </row>
    <row r="68" ht="15">
      <c r="I68" s="2"/>
    </row>
    <row r="69" ht="15">
      <c r="I69" s="2"/>
    </row>
    <row r="70" ht="15">
      <c r="I70" s="2"/>
    </row>
    <row r="71" ht="15">
      <c r="I71" s="2"/>
    </row>
    <row r="72" ht="15">
      <c r="I72" s="2"/>
    </row>
    <row r="73" ht="15">
      <c r="I73" s="2"/>
    </row>
    <row r="74" ht="15">
      <c r="I74" s="2"/>
    </row>
    <row r="75" ht="15">
      <c r="I75" s="2"/>
    </row>
    <row r="76" ht="15">
      <c r="I76" s="2"/>
    </row>
    <row r="77" ht="15">
      <c r="I77" s="2"/>
    </row>
    <row r="78" ht="15">
      <c r="I78" s="2"/>
    </row>
    <row r="79" ht="15">
      <c r="I79" s="2"/>
    </row>
    <row r="80" ht="15">
      <c r="I80" s="2"/>
    </row>
    <row r="81" ht="15">
      <c r="I81" s="2"/>
    </row>
    <row r="82" ht="15">
      <c r="I82" s="2"/>
    </row>
    <row r="83" ht="15">
      <c r="I83" s="2"/>
    </row>
    <row r="84" ht="15">
      <c r="I84" s="2"/>
    </row>
    <row r="85" ht="15">
      <c r="I85" s="2"/>
    </row>
    <row r="86" ht="15">
      <c r="I86" s="2"/>
    </row>
    <row r="87" ht="15">
      <c r="I87" s="2"/>
    </row>
    <row r="88" ht="15">
      <c r="I88" s="2"/>
    </row>
    <row r="89" ht="15">
      <c r="I89" s="2"/>
    </row>
    <row r="90" ht="15">
      <c r="I90" s="2"/>
    </row>
    <row r="91" ht="15">
      <c r="I91" s="2"/>
    </row>
    <row r="92" ht="15">
      <c r="I92" s="2"/>
    </row>
    <row r="93" ht="15">
      <c r="I93" s="2"/>
    </row>
    <row r="94" ht="15">
      <c r="I94" s="2"/>
    </row>
    <row r="95" ht="15">
      <c r="I95" s="2"/>
    </row>
    <row r="96" ht="15">
      <c r="I96" s="2"/>
    </row>
    <row r="97" ht="15">
      <c r="I97" s="2"/>
    </row>
    <row r="98" ht="15">
      <c r="I98" s="2"/>
    </row>
    <row r="99" ht="15">
      <c r="I99" s="2"/>
    </row>
    <row r="100" ht="15">
      <c r="I100" s="2"/>
    </row>
    <row r="101" ht="15">
      <c r="I101" s="2"/>
    </row>
    <row r="102" ht="15">
      <c r="I102" s="2"/>
    </row>
    <row r="103" ht="15">
      <c r="I103" s="2"/>
    </row>
    <row r="104" ht="15">
      <c r="I104" s="2"/>
    </row>
    <row r="105" ht="15">
      <c r="I105" s="2"/>
    </row>
    <row r="106" ht="15">
      <c r="I106" s="2"/>
    </row>
    <row r="107" ht="15">
      <c r="I107" s="2"/>
    </row>
    <row r="108" ht="15">
      <c r="I108" s="2"/>
    </row>
    <row r="109" ht="15">
      <c r="I109" s="2"/>
    </row>
    <row r="110" ht="15">
      <c r="I110" s="2"/>
    </row>
    <row r="111" ht="15">
      <c r="I111" s="2"/>
    </row>
    <row r="112" ht="15">
      <c r="I112" s="2"/>
    </row>
    <row r="113" ht="15">
      <c r="I113" s="2"/>
    </row>
    <row r="114" ht="15">
      <c r="I114" s="2"/>
    </row>
    <row r="115" ht="15">
      <c r="I115" s="2"/>
    </row>
    <row r="116" ht="15">
      <c r="I116" s="2"/>
    </row>
    <row r="117" ht="15">
      <c r="I117" s="2"/>
    </row>
    <row r="118" ht="15">
      <c r="I118" s="2"/>
    </row>
    <row r="119" ht="15">
      <c r="I119" s="2"/>
    </row>
    <row r="120" ht="15">
      <c r="I120" s="2"/>
    </row>
    <row r="121" ht="15">
      <c r="I121" s="2"/>
    </row>
    <row r="122" ht="15">
      <c r="I122" s="2"/>
    </row>
    <row r="123" ht="15">
      <c r="I123" s="2"/>
    </row>
    <row r="124" ht="15">
      <c r="I124" s="2"/>
    </row>
    <row r="125" ht="15">
      <c r="I125" s="2"/>
    </row>
    <row r="126" ht="15">
      <c r="I126" s="2"/>
    </row>
    <row r="127" ht="15">
      <c r="I127" s="2"/>
    </row>
    <row r="128" ht="15">
      <c r="I128" s="2"/>
    </row>
    <row r="129" ht="15">
      <c r="I129" s="2"/>
    </row>
    <row r="130" ht="15">
      <c r="I130" s="2"/>
    </row>
    <row r="131" ht="15">
      <c r="I131" s="2"/>
    </row>
    <row r="132" ht="15">
      <c r="I132" s="2"/>
    </row>
    <row r="133" ht="15">
      <c r="I133" s="2"/>
    </row>
    <row r="134" ht="15">
      <c r="I134" s="2"/>
    </row>
    <row r="135" ht="15">
      <c r="I135" s="2"/>
    </row>
    <row r="136" ht="15">
      <c r="I136" s="2"/>
    </row>
    <row r="137" ht="15">
      <c r="I137" s="2"/>
    </row>
    <row r="138" ht="15">
      <c r="I138" s="2"/>
    </row>
    <row r="139" ht="15">
      <c r="I139" s="2"/>
    </row>
    <row r="140" ht="15">
      <c r="I140" s="2"/>
    </row>
    <row r="141" ht="15">
      <c r="I141" s="2"/>
    </row>
    <row r="142" ht="15">
      <c r="I142" s="2"/>
    </row>
    <row r="143" ht="15">
      <c r="I143" s="2"/>
    </row>
    <row r="144" ht="15">
      <c r="I144" s="2"/>
    </row>
    <row r="145" ht="15">
      <c r="I145" s="2"/>
    </row>
    <row r="146" ht="15">
      <c r="I146" s="2"/>
    </row>
    <row r="147" ht="15">
      <c r="I147" s="2"/>
    </row>
    <row r="148" ht="15">
      <c r="I148" s="2"/>
    </row>
    <row r="149" ht="15">
      <c r="I149" s="2"/>
    </row>
    <row r="150" ht="15">
      <c r="I150" s="2"/>
    </row>
    <row r="151" ht="15">
      <c r="I151" s="2"/>
    </row>
    <row r="152" ht="15">
      <c r="I152" s="2"/>
    </row>
    <row r="153" ht="15">
      <c r="I153" s="2"/>
    </row>
    <row r="154" ht="15">
      <c r="I154" s="2"/>
    </row>
    <row r="155" ht="15">
      <c r="I155" s="2"/>
    </row>
    <row r="156" ht="15">
      <c r="I156" s="2"/>
    </row>
    <row r="157" ht="15">
      <c r="I157" s="2"/>
    </row>
    <row r="158" ht="15">
      <c r="I158" s="2"/>
    </row>
    <row r="159" ht="15">
      <c r="I159" s="2"/>
    </row>
    <row r="160" ht="15">
      <c r="I160" s="2"/>
    </row>
    <row r="161" ht="15">
      <c r="I161" s="2"/>
    </row>
    <row r="162" ht="15">
      <c r="I162" s="2"/>
    </row>
    <row r="163" ht="15">
      <c r="I163" s="2"/>
    </row>
    <row r="164" ht="15">
      <c r="I164" s="2"/>
    </row>
    <row r="165" ht="15">
      <c r="I165" s="2"/>
    </row>
    <row r="166" ht="15">
      <c r="I166" s="2"/>
    </row>
    <row r="167" ht="15">
      <c r="I167" s="2"/>
    </row>
    <row r="168" ht="15">
      <c r="I168" s="2"/>
    </row>
    <row r="169" ht="15">
      <c r="I169" s="2"/>
    </row>
    <row r="170" ht="15">
      <c r="I170" s="2"/>
    </row>
    <row r="171" ht="15"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ht="15">
      <c r="I178" s="2"/>
    </row>
    <row r="179" ht="15">
      <c r="I179" s="2"/>
    </row>
    <row r="180" ht="15">
      <c r="I180" s="2"/>
    </row>
    <row r="181" ht="15">
      <c r="I181" s="2"/>
    </row>
    <row r="182" ht="15">
      <c r="I182" s="2"/>
    </row>
    <row r="183" ht="15">
      <c r="I183" s="2"/>
    </row>
    <row r="184" ht="15">
      <c r="I184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0" ht="15">
      <c r="I190" s="2"/>
    </row>
    <row r="191" ht="15">
      <c r="I191" s="2"/>
    </row>
    <row r="192" ht="15">
      <c r="I192" s="2"/>
    </row>
    <row r="193" ht="15">
      <c r="I193" s="2"/>
    </row>
    <row r="194" ht="15">
      <c r="I194" s="2"/>
    </row>
    <row r="195" ht="15">
      <c r="I195" s="2"/>
    </row>
    <row r="196" ht="15">
      <c r="I196" s="2"/>
    </row>
    <row r="197" ht="15">
      <c r="I197" s="2"/>
    </row>
    <row r="198" ht="15">
      <c r="I198" s="2"/>
    </row>
    <row r="199" ht="15">
      <c r="I199" s="2"/>
    </row>
    <row r="200" ht="15">
      <c r="I200" s="2"/>
    </row>
    <row r="201" ht="15">
      <c r="I201" s="2"/>
    </row>
    <row r="202" ht="15">
      <c r="I202" s="2"/>
    </row>
    <row r="203" ht="15">
      <c r="I203" s="2"/>
    </row>
    <row r="204" ht="15">
      <c r="I204" s="2"/>
    </row>
    <row r="205" ht="15">
      <c r="I205" s="2"/>
    </row>
    <row r="206" ht="15">
      <c r="I206" s="2"/>
    </row>
    <row r="207" ht="15">
      <c r="I207" s="2"/>
    </row>
    <row r="208" ht="15">
      <c r="I208" s="2"/>
    </row>
    <row r="209" ht="15">
      <c r="I209" s="2"/>
    </row>
    <row r="210" ht="15">
      <c r="I210" s="2"/>
    </row>
    <row r="211" ht="15">
      <c r="I211" s="2"/>
    </row>
    <row r="212" ht="15">
      <c r="I212" s="2"/>
    </row>
    <row r="213" ht="15">
      <c r="I213" s="2"/>
    </row>
    <row r="214" ht="15">
      <c r="I214" s="2"/>
    </row>
    <row r="215" ht="15">
      <c r="I215" s="2"/>
    </row>
    <row r="216" ht="15">
      <c r="I216" s="2"/>
    </row>
    <row r="217" ht="15">
      <c r="I217" s="2"/>
    </row>
    <row r="218" ht="15">
      <c r="I218" s="2"/>
    </row>
    <row r="219" ht="15">
      <c r="I219" s="2"/>
    </row>
    <row r="220" ht="15">
      <c r="I220" s="2"/>
    </row>
    <row r="221" ht="15">
      <c r="I221" s="2"/>
    </row>
    <row r="222" ht="15">
      <c r="I222" s="2"/>
    </row>
    <row r="223" ht="15">
      <c r="I223" s="2"/>
    </row>
    <row r="224" ht="15">
      <c r="I224" s="2"/>
    </row>
    <row r="225" ht="15">
      <c r="I225" s="2"/>
    </row>
    <row r="226" ht="15">
      <c r="I226" s="2"/>
    </row>
    <row r="227" ht="15">
      <c r="I227" s="2"/>
    </row>
    <row r="228" ht="15">
      <c r="I228" s="2"/>
    </row>
    <row r="229" ht="15">
      <c r="I229" s="2"/>
    </row>
    <row r="230" ht="15">
      <c r="I230" s="2"/>
    </row>
    <row r="231" ht="15">
      <c r="I231" s="2"/>
    </row>
    <row r="232" ht="15">
      <c r="I232" s="2"/>
    </row>
    <row r="233" ht="15">
      <c r="I233" s="2"/>
    </row>
    <row r="234" ht="15">
      <c r="I234" s="2"/>
    </row>
    <row r="235" ht="15">
      <c r="I235" s="2"/>
    </row>
    <row r="236" ht="15">
      <c r="I236" s="2"/>
    </row>
    <row r="237" ht="15">
      <c r="I237" s="2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ht="15">
      <c r="I243" s="2"/>
    </row>
    <row r="244" ht="15">
      <c r="I244" s="2"/>
    </row>
    <row r="245" ht="15">
      <c r="I245" s="2"/>
    </row>
    <row r="246" ht="15">
      <c r="I246" s="2"/>
    </row>
    <row r="247" ht="15">
      <c r="I247" s="2"/>
    </row>
    <row r="248" ht="15">
      <c r="I248" s="2"/>
    </row>
    <row r="249" ht="15">
      <c r="I249" s="2"/>
    </row>
    <row r="250" ht="15">
      <c r="I250" s="2"/>
    </row>
    <row r="251" ht="15">
      <c r="I251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ht="15">
      <c r="I256" s="2"/>
    </row>
    <row r="257" ht="15">
      <c r="I257" s="2"/>
    </row>
    <row r="258" ht="15">
      <c r="I258" s="2"/>
    </row>
    <row r="259" ht="15">
      <c r="I259" s="2"/>
    </row>
    <row r="260" ht="15">
      <c r="I260" s="2"/>
    </row>
    <row r="261" ht="15">
      <c r="I261" s="2"/>
    </row>
    <row r="262" ht="15">
      <c r="I262" s="2"/>
    </row>
    <row r="263" ht="15">
      <c r="I263" s="2"/>
    </row>
    <row r="264" ht="15">
      <c r="I264" s="2"/>
    </row>
    <row r="265" ht="15">
      <c r="I265" s="2"/>
    </row>
    <row r="266" ht="15">
      <c r="I266" s="2"/>
    </row>
    <row r="267" ht="15">
      <c r="I267" s="2"/>
    </row>
    <row r="268" ht="15">
      <c r="I268" s="2"/>
    </row>
    <row r="269" ht="15">
      <c r="I269" s="2"/>
    </row>
    <row r="270" ht="15">
      <c r="I270" s="2"/>
    </row>
    <row r="271" ht="15">
      <c r="I271" s="2"/>
    </row>
    <row r="272" ht="15">
      <c r="I272" s="2"/>
    </row>
    <row r="273" ht="15">
      <c r="I273" s="2"/>
    </row>
    <row r="274" ht="15">
      <c r="I274" s="2"/>
    </row>
    <row r="275" ht="15">
      <c r="I275" s="2"/>
    </row>
    <row r="276" ht="15">
      <c r="I276" s="2"/>
    </row>
    <row r="277" ht="15">
      <c r="I277" s="2"/>
    </row>
    <row r="278" ht="15">
      <c r="I278" s="2"/>
    </row>
    <row r="279" ht="15">
      <c r="I279" s="2"/>
    </row>
    <row r="280" ht="15">
      <c r="I280" s="2"/>
    </row>
    <row r="281" ht="15">
      <c r="I281" s="2"/>
    </row>
    <row r="282" ht="15">
      <c r="I282" s="2"/>
    </row>
    <row r="283" ht="15">
      <c r="I283" s="2"/>
    </row>
    <row r="284" ht="15">
      <c r="I284" s="2"/>
    </row>
    <row r="285" ht="15">
      <c r="I285" s="2"/>
    </row>
    <row r="286" ht="15">
      <c r="I286" s="2"/>
    </row>
    <row r="287" ht="15">
      <c r="I287" s="2"/>
    </row>
    <row r="288" ht="15">
      <c r="I288" s="2"/>
    </row>
    <row r="289" ht="15">
      <c r="I289" s="2"/>
    </row>
    <row r="290" ht="15">
      <c r="I290" s="2"/>
    </row>
    <row r="291" ht="15">
      <c r="I291" s="2"/>
    </row>
    <row r="292" ht="15">
      <c r="I292" s="2"/>
    </row>
    <row r="293" ht="15">
      <c r="I293" s="2"/>
    </row>
    <row r="294" ht="15">
      <c r="I294" s="2"/>
    </row>
    <row r="295" ht="15">
      <c r="I295" s="2"/>
    </row>
    <row r="296" ht="15">
      <c r="I296" s="2"/>
    </row>
    <row r="297" ht="15">
      <c r="I297" s="2"/>
    </row>
    <row r="298" ht="15">
      <c r="I298" s="2"/>
    </row>
    <row r="299" ht="15">
      <c r="I299" s="2"/>
    </row>
    <row r="300" ht="15">
      <c r="I300" s="2"/>
    </row>
    <row r="301" ht="15">
      <c r="I301" s="2"/>
    </row>
    <row r="302" ht="15">
      <c r="I302" s="2"/>
    </row>
    <row r="303" ht="15">
      <c r="I303" s="2"/>
    </row>
    <row r="304" ht="15">
      <c r="I304" s="2"/>
    </row>
    <row r="305" ht="15">
      <c r="I305" s="2"/>
    </row>
    <row r="306" ht="15">
      <c r="I306" s="2"/>
    </row>
    <row r="307" ht="15">
      <c r="I307" s="2"/>
    </row>
    <row r="308" ht="15">
      <c r="I308" s="2"/>
    </row>
    <row r="309" ht="15">
      <c r="I309" s="2"/>
    </row>
    <row r="310" ht="15">
      <c r="I310" s="2"/>
    </row>
    <row r="311" ht="15">
      <c r="I311" s="2"/>
    </row>
    <row r="312" ht="15">
      <c r="I312" s="2"/>
    </row>
    <row r="313" ht="15">
      <c r="I313" s="2"/>
    </row>
    <row r="314" ht="15">
      <c r="I314" s="2"/>
    </row>
    <row r="315" ht="15">
      <c r="I315" s="2"/>
    </row>
    <row r="316" ht="15">
      <c r="I316" s="2"/>
    </row>
    <row r="317" ht="15">
      <c r="I317" s="2"/>
    </row>
    <row r="318" ht="15">
      <c r="I318" s="2"/>
    </row>
    <row r="319" ht="15">
      <c r="I319" s="2"/>
    </row>
    <row r="320" ht="15">
      <c r="I320" s="2"/>
    </row>
    <row r="321" ht="15">
      <c r="I321" s="2"/>
    </row>
    <row r="322" ht="15">
      <c r="I322" s="2"/>
    </row>
    <row r="323" ht="15">
      <c r="I323" s="2"/>
    </row>
    <row r="324" ht="15">
      <c r="I324" s="2"/>
    </row>
    <row r="325" ht="15">
      <c r="I325" s="2"/>
    </row>
    <row r="326" ht="15">
      <c r="I326" s="2"/>
    </row>
    <row r="327" ht="15">
      <c r="I327" s="2"/>
    </row>
    <row r="328" ht="15">
      <c r="I328" s="2"/>
    </row>
    <row r="329" ht="15">
      <c r="I329" s="2"/>
    </row>
    <row r="330" ht="15">
      <c r="I330" s="2"/>
    </row>
    <row r="331" ht="15">
      <c r="I331" s="2"/>
    </row>
    <row r="332" ht="15">
      <c r="I332" s="2"/>
    </row>
    <row r="333" ht="15">
      <c r="I333" s="2"/>
    </row>
    <row r="334" ht="15">
      <c r="I334" s="2"/>
    </row>
    <row r="335" ht="15">
      <c r="I335" s="2"/>
    </row>
    <row r="336" ht="15">
      <c r="I336" s="2"/>
    </row>
    <row r="337" ht="15">
      <c r="I337" s="2"/>
    </row>
    <row r="338" ht="15">
      <c r="I338" s="2"/>
    </row>
    <row r="339" ht="15">
      <c r="I339" s="2"/>
    </row>
    <row r="340" ht="15">
      <c r="I340" s="2"/>
    </row>
    <row r="341" ht="15">
      <c r="I341" s="2"/>
    </row>
    <row r="342" ht="15">
      <c r="I342" s="2"/>
    </row>
    <row r="343" ht="15">
      <c r="I343" s="2"/>
    </row>
    <row r="344" ht="15">
      <c r="I344" s="2"/>
    </row>
    <row r="345" ht="15">
      <c r="I345" s="2"/>
    </row>
    <row r="346" ht="15">
      <c r="I346" s="2"/>
    </row>
    <row r="347" ht="15">
      <c r="I347" s="2"/>
    </row>
    <row r="348" ht="15">
      <c r="I348" s="2"/>
    </row>
    <row r="349" ht="15">
      <c r="I349" s="2"/>
    </row>
    <row r="350" ht="15">
      <c r="I350" s="2"/>
    </row>
    <row r="351" ht="15">
      <c r="I351" s="2"/>
    </row>
    <row r="352" ht="15">
      <c r="I352" s="2"/>
    </row>
    <row r="353" ht="15">
      <c r="I353" s="2"/>
    </row>
    <row r="354" ht="15">
      <c r="I354" s="2"/>
    </row>
    <row r="355" ht="15">
      <c r="I355" s="2"/>
    </row>
    <row r="356" ht="15">
      <c r="I356" s="2"/>
    </row>
    <row r="357" ht="15">
      <c r="I357" s="2"/>
    </row>
    <row r="358" ht="15">
      <c r="I358" s="2"/>
    </row>
    <row r="359" ht="15">
      <c r="I359" s="2"/>
    </row>
    <row r="360" ht="15">
      <c r="I360" s="2"/>
    </row>
    <row r="361" ht="15">
      <c r="I361" s="2"/>
    </row>
    <row r="362" ht="15">
      <c r="I362" s="2"/>
    </row>
    <row r="363" ht="15">
      <c r="I363" s="2"/>
    </row>
    <row r="364" ht="15">
      <c r="I364" s="2"/>
    </row>
    <row r="365" ht="15">
      <c r="I365" s="2"/>
    </row>
    <row r="366" ht="15">
      <c r="I366" s="2"/>
    </row>
    <row r="367" ht="15">
      <c r="I367" s="2"/>
    </row>
    <row r="368" ht="15">
      <c r="I368" s="2"/>
    </row>
    <row r="369" ht="15">
      <c r="I369" s="2"/>
    </row>
    <row r="370" ht="15">
      <c r="I370" s="2"/>
    </row>
    <row r="371" ht="15">
      <c r="I371" s="2"/>
    </row>
    <row r="372" ht="15">
      <c r="I372" s="2"/>
    </row>
    <row r="373" ht="15">
      <c r="I373" s="2"/>
    </row>
    <row r="374" ht="15">
      <c r="I374" s="2"/>
    </row>
    <row r="375" ht="15">
      <c r="I375" s="2"/>
    </row>
    <row r="376" ht="15">
      <c r="I376" s="2"/>
    </row>
    <row r="377" ht="15">
      <c r="I377" s="2"/>
    </row>
    <row r="378" ht="15">
      <c r="I378" s="2"/>
    </row>
    <row r="379" ht="15">
      <c r="I379" s="2"/>
    </row>
    <row r="380" ht="15">
      <c r="I380" s="2"/>
    </row>
    <row r="381" ht="15">
      <c r="I381" s="2"/>
    </row>
    <row r="382" ht="15">
      <c r="I382" s="2"/>
    </row>
    <row r="383" ht="15">
      <c r="I383" s="2"/>
    </row>
    <row r="384" ht="15">
      <c r="I384" s="2"/>
    </row>
    <row r="385" ht="15">
      <c r="I385" s="2"/>
    </row>
    <row r="386" ht="15">
      <c r="I386" s="2"/>
    </row>
    <row r="387" ht="15">
      <c r="I387" s="2"/>
    </row>
    <row r="388" ht="15">
      <c r="I388" s="2"/>
    </row>
    <row r="389" ht="15">
      <c r="I389" s="2"/>
    </row>
    <row r="390" ht="15">
      <c r="I390" s="2"/>
    </row>
    <row r="391" ht="15">
      <c r="I391" s="2"/>
    </row>
    <row r="392" ht="15">
      <c r="I392" s="2"/>
    </row>
    <row r="393" ht="15">
      <c r="I393" s="2"/>
    </row>
    <row r="394" ht="15">
      <c r="I394" s="2"/>
    </row>
    <row r="395" ht="15">
      <c r="I395" s="2"/>
    </row>
    <row r="396" ht="15">
      <c r="I396" s="2"/>
    </row>
    <row r="397" ht="15">
      <c r="I397" s="2"/>
    </row>
    <row r="398" ht="15">
      <c r="I398" s="2"/>
    </row>
    <row r="399" ht="15">
      <c r="I399" s="2"/>
    </row>
    <row r="400" ht="15">
      <c r="I400" s="2"/>
    </row>
    <row r="401" ht="15">
      <c r="I401" s="2"/>
    </row>
    <row r="402" ht="15">
      <c r="I402" s="2"/>
    </row>
    <row r="403" ht="15">
      <c r="I403" s="2"/>
    </row>
    <row r="404" ht="15">
      <c r="I404" s="2"/>
    </row>
    <row r="405" ht="15">
      <c r="I405" s="2"/>
    </row>
    <row r="406" ht="15">
      <c r="I406" s="2"/>
    </row>
    <row r="407" ht="15">
      <c r="I407" s="2"/>
    </row>
    <row r="408" ht="15">
      <c r="I408" s="2"/>
    </row>
    <row r="409" ht="15">
      <c r="I409" s="2"/>
    </row>
    <row r="410" ht="15">
      <c r="I410" s="2"/>
    </row>
    <row r="411" ht="15">
      <c r="I411" s="2"/>
    </row>
    <row r="412" ht="15">
      <c r="I412" s="2"/>
    </row>
    <row r="413" ht="15">
      <c r="I413" s="2"/>
    </row>
    <row r="414" ht="15">
      <c r="I414" s="2"/>
    </row>
    <row r="415" ht="15">
      <c r="I415" s="2"/>
    </row>
    <row r="416" ht="15">
      <c r="I416" s="2"/>
    </row>
    <row r="417" ht="15">
      <c r="I417" s="2"/>
    </row>
    <row r="418" ht="15">
      <c r="I418" s="2"/>
    </row>
    <row r="419" ht="15">
      <c r="I419" s="2"/>
    </row>
    <row r="420" ht="15">
      <c r="I420" s="2"/>
    </row>
    <row r="421" ht="15">
      <c r="I421" s="2"/>
    </row>
    <row r="422" ht="15">
      <c r="I422" s="2"/>
    </row>
    <row r="423" ht="15">
      <c r="I423" s="2"/>
    </row>
    <row r="424" ht="15">
      <c r="I424" s="2"/>
    </row>
    <row r="425" ht="15">
      <c r="I425" s="2"/>
    </row>
    <row r="426" ht="15">
      <c r="I426" s="2"/>
    </row>
    <row r="427" ht="15">
      <c r="I427" s="2"/>
    </row>
    <row r="428" ht="15">
      <c r="I428" s="2"/>
    </row>
    <row r="429" ht="15">
      <c r="I429" s="2"/>
    </row>
    <row r="430" ht="15">
      <c r="I430" s="2"/>
    </row>
    <row r="431" ht="15">
      <c r="I431" s="2"/>
    </row>
    <row r="432" ht="15">
      <c r="I432" s="2"/>
    </row>
    <row r="433" ht="15">
      <c r="I433" s="2"/>
    </row>
    <row r="434" ht="15">
      <c r="I434" s="2"/>
    </row>
    <row r="435" ht="15">
      <c r="I435" s="2"/>
    </row>
    <row r="436" ht="15">
      <c r="I436" s="2"/>
    </row>
    <row r="437" ht="15">
      <c r="I437" s="2"/>
    </row>
    <row r="438" ht="15">
      <c r="I438" s="2"/>
    </row>
    <row r="439" ht="15">
      <c r="I439" s="2"/>
    </row>
    <row r="440" ht="15">
      <c r="I440" s="2"/>
    </row>
    <row r="441" ht="15">
      <c r="I441" s="2"/>
    </row>
    <row r="442" ht="15">
      <c r="I442" s="2"/>
    </row>
    <row r="443" ht="15">
      <c r="I443" s="2"/>
    </row>
    <row r="444" ht="15">
      <c r="I444" s="2"/>
    </row>
    <row r="445" ht="15">
      <c r="I445" s="2"/>
    </row>
    <row r="446" ht="15">
      <c r="I446" s="2"/>
    </row>
    <row r="447" ht="15">
      <c r="I447" s="2"/>
    </row>
    <row r="448" ht="15">
      <c r="I448" s="2"/>
    </row>
    <row r="449" ht="15">
      <c r="I449" s="2"/>
    </row>
    <row r="450" ht="15">
      <c r="I450" s="2"/>
    </row>
    <row r="451" ht="15">
      <c r="I451" s="2"/>
    </row>
    <row r="452" ht="15">
      <c r="I452" s="2"/>
    </row>
    <row r="453" ht="15">
      <c r="I453" s="2"/>
    </row>
    <row r="454" ht="15">
      <c r="I454" s="2"/>
    </row>
    <row r="455" ht="15">
      <c r="I455" s="2"/>
    </row>
    <row r="456" ht="15">
      <c r="I456" s="2"/>
    </row>
    <row r="457" ht="15">
      <c r="I457" s="2"/>
    </row>
    <row r="458" ht="15">
      <c r="I458" s="2"/>
    </row>
    <row r="459" ht="15">
      <c r="I459" s="2"/>
    </row>
    <row r="460" ht="15">
      <c r="I460" s="2"/>
    </row>
    <row r="461" ht="15">
      <c r="I461" s="2"/>
    </row>
    <row r="462" ht="15">
      <c r="I462" s="2"/>
    </row>
    <row r="463" ht="15">
      <c r="I463" s="2"/>
    </row>
    <row r="464" ht="15">
      <c r="I464" s="2"/>
    </row>
    <row r="465" ht="15">
      <c r="I465" s="2"/>
    </row>
    <row r="466" ht="15">
      <c r="I466" s="2"/>
    </row>
    <row r="467" ht="15">
      <c r="I467" s="2"/>
    </row>
    <row r="468" ht="15">
      <c r="I468" s="2"/>
    </row>
    <row r="469" ht="15">
      <c r="I469" s="2"/>
    </row>
    <row r="470" ht="15">
      <c r="I470" s="2"/>
    </row>
    <row r="471" ht="15">
      <c r="I471" s="2"/>
    </row>
    <row r="472" ht="15">
      <c r="I472" s="2"/>
    </row>
    <row r="473" ht="15">
      <c r="I473" s="2"/>
    </row>
    <row r="474" ht="15">
      <c r="I474" s="2"/>
    </row>
    <row r="475" ht="15">
      <c r="I475" s="2"/>
    </row>
    <row r="476" ht="15">
      <c r="I476" s="2"/>
    </row>
    <row r="477" ht="15">
      <c r="I477" s="2"/>
    </row>
    <row r="478" ht="15">
      <c r="I478" s="2"/>
    </row>
    <row r="479" ht="15">
      <c r="I479" s="2"/>
    </row>
    <row r="480" ht="15">
      <c r="I480" s="2"/>
    </row>
    <row r="481" ht="15">
      <c r="I481" s="2"/>
    </row>
    <row r="482" ht="15">
      <c r="I482" s="2"/>
    </row>
    <row r="483" ht="15">
      <c r="I483" s="2"/>
    </row>
    <row r="484" ht="15">
      <c r="I484" s="2"/>
    </row>
    <row r="485" ht="15">
      <c r="I485" s="2"/>
    </row>
    <row r="486" ht="15">
      <c r="I486" s="2"/>
    </row>
    <row r="487" ht="15">
      <c r="I487" s="2"/>
    </row>
    <row r="488" ht="15">
      <c r="I488" s="2"/>
    </row>
    <row r="489" ht="15">
      <c r="I489" s="2"/>
    </row>
    <row r="490" ht="15">
      <c r="I490" s="2"/>
    </row>
    <row r="491" ht="15">
      <c r="I491" s="2"/>
    </row>
    <row r="492" ht="15">
      <c r="I492" s="2"/>
    </row>
    <row r="493" ht="15">
      <c r="I493" s="2"/>
    </row>
    <row r="494" ht="15">
      <c r="I494" s="2"/>
    </row>
    <row r="495" ht="15">
      <c r="I495" s="2"/>
    </row>
    <row r="496" ht="15">
      <c r="I496" s="2"/>
    </row>
    <row r="497" ht="15">
      <c r="I497" s="2"/>
    </row>
    <row r="498" ht="15">
      <c r="I498" s="2"/>
    </row>
    <row r="499" ht="15">
      <c r="I499" s="2"/>
    </row>
    <row r="500" ht="15">
      <c r="I500" s="2"/>
    </row>
    <row r="501" ht="15">
      <c r="I501" s="2"/>
    </row>
    <row r="502" ht="15">
      <c r="I502" s="2"/>
    </row>
    <row r="503" ht="15">
      <c r="I503" s="2"/>
    </row>
    <row r="504" ht="15">
      <c r="I504" s="2"/>
    </row>
    <row r="505" ht="15">
      <c r="I505" s="2"/>
    </row>
    <row r="506" ht="15">
      <c r="I506" s="2"/>
    </row>
    <row r="507" ht="15">
      <c r="I507" s="2"/>
    </row>
    <row r="508" ht="15">
      <c r="I508" s="2"/>
    </row>
    <row r="509" ht="15">
      <c r="I509" s="2"/>
    </row>
    <row r="510" ht="15">
      <c r="I510" s="2"/>
    </row>
    <row r="511" ht="15">
      <c r="I511" s="2"/>
    </row>
    <row r="512" ht="15">
      <c r="I512" s="2"/>
    </row>
    <row r="513" ht="15">
      <c r="I513" s="2"/>
    </row>
    <row r="514" ht="15">
      <c r="I514" s="2"/>
    </row>
    <row r="515" ht="15">
      <c r="I515" s="2"/>
    </row>
    <row r="516" ht="15">
      <c r="I516" s="2"/>
    </row>
    <row r="517" ht="15">
      <c r="I517" s="2"/>
    </row>
    <row r="518" ht="15">
      <c r="I518" s="2"/>
    </row>
    <row r="519" ht="15">
      <c r="I519" s="2"/>
    </row>
    <row r="520" ht="15">
      <c r="I520" s="2"/>
    </row>
    <row r="521" ht="15">
      <c r="I521" s="2"/>
    </row>
    <row r="522" ht="15">
      <c r="I522" s="2"/>
    </row>
    <row r="523" ht="15">
      <c r="I523" s="2"/>
    </row>
    <row r="524" ht="15">
      <c r="I524" s="2"/>
    </row>
    <row r="525" ht="15">
      <c r="I525" s="2"/>
    </row>
    <row r="526" ht="15">
      <c r="I526" s="2"/>
    </row>
    <row r="527" ht="15">
      <c r="I527" s="2"/>
    </row>
    <row r="528" ht="15">
      <c r="I528" s="2"/>
    </row>
    <row r="529" ht="15">
      <c r="I529" s="2"/>
    </row>
    <row r="530" ht="15">
      <c r="I530" s="2"/>
    </row>
    <row r="531" ht="15">
      <c r="I531" s="2"/>
    </row>
    <row r="532" ht="15">
      <c r="I532" s="2"/>
    </row>
    <row r="533" ht="15">
      <c r="I533" s="2"/>
    </row>
    <row r="534" ht="15">
      <c r="I534" s="2"/>
    </row>
    <row r="535" ht="15">
      <c r="I535" s="2"/>
    </row>
    <row r="536" ht="15">
      <c r="I536" s="2"/>
    </row>
    <row r="537" ht="15">
      <c r="I537" s="2"/>
    </row>
    <row r="538" ht="15">
      <c r="I538" s="2"/>
    </row>
    <row r="539" ht="15">
      <c r="I539" s="2"/>
    </row>
    <row r="540" ht="15">
      <c r="I540" s="2"/>
    </row>
    <row r="541" ht="15">
      <c r="I541" s="2"/>
    </row>
    <row r="542" ht="15">
      <c r="I542" s="2"/>
    </row>
    <row r="543" ht="15">
      <c r="I543" s="2"/>
    </row>
    <row r="544" ht="15">
      <c r="I544" s="2"/>
    </row>
    <row r="545" ht="15">
      <c r="I545" s="2"/>
    </row>
    <row r="546" ht="15">
      <c r="I546" s="2"/>
    </row>
    <row r="547" ht="15">
      <c r="I547" s="2"/>
    </row>
    <row r="548" ht="15">
      <c r="I548" s="2"/>
    </row>
    <row r="549" ht="15">
      <c r="I549" s="2"/>
    </row>
    <row r="550" ht="15">
      <c r="I550" s="2"/>
    </row>
    <row r="551" ht="15">
      <c r="I551" s="2"/>
    </row>
    <row r="552" ht="15">
      <c r="I552" s="2"/>
    </row>
    <row r="553" ht="15">
      <c r="I553" s="2"/>
    </row>
    <row r="554" ht="15">
      <c r="I554" s="2"/>
    </row>
    <row r="555" ht="15">
      <c r="I555" s="2"/>
    </row>
    <row r="556" ht="15">
      <c r="I556" s="2"/>
    </row>
    <row r="557" ht="15">
      <c r="I557" s="2"/>
    </row>
    <row r="558" ht="15">
      <c r="I558" s="2"/>
    </row>
    <row r="559" ht="15">
      <c r="I559" s="2"/>
    </row>
    <row r="560" ht="15">
      <c r="I560" s="2"/>
    </row>
    <row r="561" ht="15">
      <c r="I561" s="2"/>
    </row>
    <row r="562" ht="15">
      <c r="I562" s="2"/>
    </row>
    <row r="563" ht="15">
      <c r="I563" s="2"/>
    </row>
    <row r="564" ht="15">
      <c r="I564" s="2"/>
    </row>
    <row r="565" ht="15">
      <c r="I565" s="2"/>
    </row>
    <row r="566" ht="15">
      <c r="I566" s="2"/>
    </row>
    <row r="567" ht="15">
      <c r="I567" s="2"/>
    </row>
    <row r="568" ht="15">
      <c r="I568" s="2"/>
    </row>
    <row r="569" ht="15">
      <c r="I569" s="2"/>
    </row>
    <row r="570" ht="15">
      <c r="I570" s="2"/>
    </row>
    <row r="571" ht="15">
      <c r="I571" s="2"/>
    </row>
    <row r="572" ht="15">
      <c r="I572" s="2"/>
    </row>
    <row r="573" ht="15">
      <c r="I573" s="2"/>
    </row>
    <row r="574" ht="15">
      <c r="I574" s="2"/>
    </row>
    <row r="575" ht="15">
      <c r="I575" s="2"/>
    </row>
    <row r="576" ht="15">
      <c r="I576" s="2"/>
    </row>
    <row r="577" ht="15">
      <c r="I577" s="2"/>
    </row>
    <row r="578" ht="15">
      <c r="I578" s="2"/>
    </row>
    <row r="579" ht="15">
      <c r="I579" s="2"/>
    </row>
    <row r="580" ht="15">
      <c r="I580" s="2"/>
    </row>
    <row r="581" ht="15">
      <c r="I581" s="2"/>
    </row>
    <row r="582" ht="15">
      <c r="I582" s="2"/>
    </row>
    <row r="583" ht="15">
      <c r="I583" s="2"/>
    </row>
    <row r="584" ht="15">
      <c r="I584" s="2"/>
    </row>
    <row r="585" ht="15">
      <c r="I585" s="2"/>
    </row>
    <row r="586" ht="15">
      <c r="I586" s="2"/>
    </row>
    <row r="587" ht="15">
      <c r="I587" s="2"/>
    </row>
    <row r="588" ht="15">
      <c r="I588" s="2"/>
    </row>
    <row r="589" ht="15">
      <c r="I589" s="2"/>
    </row>
    <row r="590" ht="15">
      <c r="I590" s="2"/>
    </row>
    <row r="591" ht="15">
      <c r="I591" s="2"/>
    </row>
    <row r="592" ht="15">
      <c r="I592" s="2"/>
    </row>
    <row r="593" ht="15">
      <c r="I593" s="2"/>
    </row>
    <row r="594" ht="15">
      <c r="I594" s="2"/>
    </row>
    <row r="595" ht="15">
      <c r="I595" s="2"/>
    </row>
    <row r="596" ht="15">
      <c r="I596" s="2"/>
    </row>
    <row r="597" ht="15">
      <c r="I597" s="2"/>
    </row>
    <row r="598" ht="15">
      <c r="I598" s="2"/>
    </row>
    <row r="599" ht="15">
      <c r="I599" s="2"/>
    </row>
    <row r="600" ht="15">
      <c r="I600" s="2"/>
    </row>
    <row r="601" ht="15">
      <c r="I601" s="2"/>
    </row>
    <row r="602" ht="15">
      <c r="I602" s="2"/>
    </row>
    <row r="603" ht="15">
      <c r="I603" s="2"/>
    </row>
    <row r="604" ht="15">
      <c r="I604" s="2"/>
    </row>
    <row r="605" ht="15">
      <c r="I605" s="2"/>
    </row>
    <row r="606" ht="15">
      <c r="I606" s="2"/>
    </row>
    <row r="607" ht="15">
      <c r="I607" s="2"/>
    </row>
    <row r="608" ht="15">
      <c r="I608" s="2"/>
    </row>
    <row r="609" ht="15">
      <c r="I609" s="2"/>
    </row>
    <row r="610" ht="15">
      <c r="I610" s="2"/>
    </row>
    <row r="611" ht="15">
      <c r="I611" s="2"/>
    </row>
    <row r="612" ht="15">
      <c r="I612" s="2"/>
    </row>
    <row r="613" ht="15">
      <c r="I613" s="2"/>
    </row>
    <row r="614" ht="15">
      <c r="I614" s="2"/>
    </row>
    <row r="615" ht="15">
      <c r="I615" s="2"/>
    </row>
    <row r="616" ht="15">
      <c r="I616" s="2"/>
    </row>
    <row r="617" ht="15">
      <c r="I617" s="2"/>
    </row>
    <row r="618" ht="15">
      <c r="I618" s="2"/>
    </row>
    <row r="619" ht="15">
      <c r="I619" s="2"/>
    </row>
    <row r="620" ht="15">
      <c r="I620" s="2"/>
    </row>
    <row r="621" ht="15">
      <c r="I621" s="2"/>
    </row>
    <row r="622" ht="15">
      <c r="I622" s="2"/>
    </row>
    <row r="623" ht="15">
      <c r="I623" s="2"/>
    </row>
    <row r="624" ht="15">
      <c r="I624" s="2"/>
    </row>
    <row r="625" ht="15">
      <c r="I625" s="2"/>
    </row>
    <row r="626" ht="15">
      <c r="I626" s="2"/>
    </row>
    <row r="627" ht="15">
      <c r="I627" s="2"/>
    </row>
    <row r="628" ht="15">
      <c r="I628" s="2"/>
    </row>
    <row r="629" ht="15">
      <c r="I629" s="2"/>
    </row>
    <row r="630" ht="15">
      <c r="I630" s="2"/>
    </row>
    <row r="631" ht="15">
      <c r="I631" s="2"/>
    </row>
    <row r="632" ht="15">
      <c r="I632" s="2"/>
    </row>
    <row r="633" ht="15">
      <c r="I633" s="2"/>
    </row>
    <row r="634" ht="15">
      <c r="I634" s="2"/>
    </row>
    <row r="635" ht="15">
      <c r="I635" s="2"/>
    </row>
    <row r="636" ht="15">
      <c r="I636" s="2"/>
    </row>
    <row r="637" ht="15">
      <c r="I637" s="2"/>
    </row>
    <row r="638" ht="15">
      <c r="I638" s="2"/>
    </row>
    <row r="639" ht="15">
      <c r="I639" s="2"/>
    </row>
    <row r="640" ht="15">
      <c r="I640" s="2"/>
    </row>
    <row r="641" ht="15">
      <c r="I641" s="2"/>
    </row>
    <row r="642" ht="15">
      <c r="I642" s="2"/>
    </row>
    <row r="643" ht="15">
      <c r="I643" s="2"/>
    </row>
    <row r="644" ht="15">
      <c r="I644" s="2"/>
    </row>
    <row r="645" ht="15">
      <c r="I645" s="2"/>
    </row>
    <row r="646" ht="15">
      <c r="I646" s="2"/>
    </row>
    <row r="647" ht="15">
      <c r="I647" s="2"/>
    </row>
    <row r="648" ht="15">
      <c r="I648" s="2"/>
    </row>
    <row r="649" ht="15">
      <c r="I649" s="2"/>
    </row>
    <row r="650" ht="15">
      <c r="I650" s="2"/>
    </row>
    <row r="651" ht="15">
      <c r="I651" s="2"/>
    </row>
    <row r="652" ht="15">
      <c r="I652" s="2"/>
    </row>
    <row r="653" ht="15">
      <c r="I653" s="2"/>
    </row>
    <row r="654" ht="15">
      <c r="I654" s="2"/>
    </row>
    <row r="655" ht="15">
      <c r="I655" s="2"/>
    </row>
    <row r="656" ht="15">
      <c r="I656" s="2"/>
    </row>
    <row r="657" ht="15">
      <c r="I657" s="2"/>
    </row>
    <row r="658" ht="15">
      <c r="I658" s="2"/>
    </row>
    <row r="659" ht="15">
      <c r="I659" s="2"/>
    </row>
    <row r="660" ht="15">
      <c r="I660" s="2"/>
    </row>
    <row r="661" ht="15">
      <c r="I661" s="2"/>
    </row>
    <row r="662" ht="15">
      <c r="I662" s="2"/>
    </row>
    <row r="663" ht="15">
      <c r="I663" s="2"/>
    </row>
    <row r="664" ht="15">
      <c r="I664" s="2"/>
    </row>
    <row r="665" ht="15">
      <c r="I665" s="2"/>
    </row>
    <row r="666" ht="15">
      <c r="I666" s="2"/>
    </row>
    <row r="667" ht="15">
      <c r="I667" s="2"/>
    </row>
    <row r="668" ht="15">
      <c r="I668" s="2"/>
    </row>
    <row r="669" ht="15">
      <c r="I669" s="2"/>
    </row>
    <row r="670" ht="15">
      <c r="I670" s="2"/>
    </row>
    <row r="671" ht="15">
      <c r="I671" s="2"/>
    </row>
    <row r="672" ht="15">
      <c r="I672" s="2"/>
    </row>
    <row r="673" ht="15">
      <c r="I673" s="2"/>
    </row>
    <row r="674" ht="15">
      <c r="I674" s="2"/>
    </row>
    <row r="675" ht="15">
      <c r="I675" s="2"/>
    </row>
    <row r="676" ht="15">
      <c r="I676" s="2"/>
    </row>
    <row r="677" ht="15">
      <c r="I677" s="2"/>
    </row>
    <row r="678" ht="15">
      <c r="I678" s="2"/>
    </row>
    <row r="679" ht="15">
      <c r="I679" s="2"/>
    </row>
    <row r="680" ht="15">
      <c r="I680" s="2"/>
    </row>
    <row r="681" ht="15">
      <c r="I681" s="2"/>
    </row>
    <row r="682" ht="15">
      <c r="I682" s="2"/>
    </row>
    <row r="683" ht="15">
      <c r="I683" s="2"/>
    </row>
    <row r="684" ht="15">
      <c r="I684" s="2"/>
    </row>
    <row r="685" ht="15">
      <c r="I685" s="2"/>
    </row>
    <row r="686" ht="15">
      <c r="I686" s="2"/>
    </row>
    <row r="687" ht="15">
      <c r="I687" s="2"/>
    </row>
    <row r="688" ht="15">
      <c r="I688" s="2"/>
    </row>
    <row r="689" ht="15">
      <c r="I689" s="2"/>
    </row>
    <row r="690" ht="15">
      <c r="I690" s="2"/>
    </row>
    <row r="691" ht="15">
      <c r="I691" s="2"/>
    </row>
    <row r="692" ht="15">
      <c r="I692" s="2"/>
    </row>
    <row r="693" ht="15">
      <c r="I693" s="2"/>
    </row>
    <row r="694" ht="15">
      <c r="I694" s="2"/>
    </row>
    <row r="695" ht="15">
      <c r="I695" s="2"/>
    </row>
    <row r="696" ht="15">
      <c r="I696" s="2"/>
    </row>
    <row r="697" ht="15">
      <c r="I697" s="2"/>
    </row>
    <row r="698" ht="15">
      <c r="I698" s="2"/>
    </row>
    <row r="699" ht="15">
      <c r="I699" s="2"/>
    </row>
    <row r="700" ht="15">
      <c r="I700" s="2"/>
    </row>
    <row r="701" ht="15">
      <c r="I701" s="2"/>
    </row>
    <row r="702" ht="15">
      <c r="I702" s="2"/>
    </row>
    <row r="703" ht="15">
      <c r="I703" s="2"/>
    </row>
    <row r="704" ht="15">
      <c r="I704" s="2"/>
    </row>
    <row r="705" ht="15">
      <c r="I705" s="2"/>
    </row>
    <row r="706" ht="15">
      <c r="I706" s="2"/>
    </row>
    <row r="707" ht="15">
      <c r="I707" s="2"/>
    </row>
    <row r="708" ht="15">
      <c r="I708" s="2"/>
    </row>
    <row r="709" ht="15">
      <c r="I709" s="2"/>
    </row>
    <row r="710" ht="15">
      <c r="I710" s="2"/>
    </row>
    <row r="711" ht="15">
      <c r="I711" s="2"/>
    </row>
    <row r="712" ht="15">
      <c r="I712" s="2"/>
    </row>
    <row r="713" ht="15">
      <c r="I713" s="2"/>
    </row>
    <row r="714" ht="15">
      <c r="I714" s="2"/>
    </row>
    <row r="715" ht="15">
      <c r="I715" s="2"/>
    </row>
    <row r="716" ht="15">
      <c r="I716" s="2"/>
    </row>
    <row r="717" ht="15">
      <c r="I717" s="2"/>
    </row>
    <row r="718" ht="15">
      <c r="I718" s="2"/>
    </row>
    <row r="719" ht="15">
      <c r="I719" s="2"/>
    </row>
    <row r="720" ht="15">
      <c r="I720" s="2"/>
    </row>
    <row r="721" ht="15">
      <c r="I721" s="2"/>
    </row>
    <row r="722" ht="15">
      <c r="I722" s="2"/>
    </row>
    <row r="723" ht="15">
      <c r="I723" s="2"/>
    </row>
    <row r="724" ht="15">
      <c r="I724" s="2"/>
    </row>
    <row r="725" ht="15">
      <c r="I725" s="2"/>
    </row>
    <row r="726" ht="15">
      <c r="I726" s="2"/>
    </row>
    <row r="727" ht="15">
      <c r="I727" s="2"/>
    </row>
    <row r="728" ht="15">
      <c r="I728" s="2"/>
    </row>
    <row r="729" ht="15">
      <c r="I729" s="2"/>
    </row>
    <row r="730" ht="15">
      <c r="I730" s="2"/>
    </row>
    <row r="731" ht="15">
      <c r="I731" s="2"/>
    </row>
    <row r="732" ht="15">
      <c r="I732" s="2"/>
    </row>
    <row r="733" ht="15">
      <c r="I733" s="2"/>
    </row>
    <row r="734" ht="15">
      <c r="I734" s="2"/>
    </row>
    <row r="735" ht="15">
      <c r="I735" s="2"/>
    </row>
    <row r="736" ht="15">
      <c r="I736" s="2"/>
    </row>
    <row r="737" ht="15">
      <c r="I737" s="2"/>
    </row>
    <row r="738" ht="15">
      <c r="I738" s="2"/>
    </row>
    <row r="739" ht="15">
      <c r="I739" s="2"/>
    </row>
    <row r="740" ht="15">
      <c r="I740" s="2"/>
    </row>
    <row r="741" ht="15">
      <c r="I741" s="2"/>
    </row>
    <row r="742" ht="15">
      <c r="I742" s="2"/>
    </row>
    <row r="743" ht="15">
      <c r="I743" s="2"/>
    </row>
    <row r="744" ht="15">
      <c r="I744" s="2"/>
    </row>
    <row r="745" ht="15">
      <c r="I745" s="2"/>
    </row>
    <row r="746" ht="15">
      <c r="I746" s="2"/>
    </row>
    <row r="747" ht="15">
      <c r="I747" s="2"/>
    </row>
    <row r="748" ht="15">
      <c r="I748" s="2"/>
    </row>
    <row r="749" ht="15">
      <c r="I749" s="2"/>
    </row>
    <row r="750" ht="15">
      <c r="I750" s="2"/>
    </row>
    <row r="751" ht="15">
      <c r="I751" s="2"/>
    </row>
    <row r="752" ht="15">
      <c r="I752" s="2"/>
    </row>
    <row r="753" ht="15">
      <c r="I753" s="2"/>
    </row>
    <row r="754" ht="15">
      <c r="I754" s="2"/>
    </row>
    <row r="755" ht="15">
      <c r="I755" s="2"/>
    </row>
    <row r="756" ht="15">
      <c r="I756" s="2"/>
    </row>
    <row r="757" ht="15">
      <c r="I757" s="2"/>
    </row>
    <row r="758" ht="15">
      <c r="I758" s="2"/>
    </row>
    <row r="759" ht="15">
      <c r="I759" s="2"/>
    </row>
    <row r="760" ht="15">
      <c r="I760" s="2"/>
    </row>
    <row r="761" ht="15">
      <c r="I761" s="2"/>
    </row>
    <row r="762" ht="15">
      <c r="I762" s="2"/>
    </row>
    <row r="763" ht="15">
      <c r="I763" s="2"/>
    </row>
    <row r="764" ht="15">
      <c r="I764" s="2"/>
    </row>
    <row r="765" ht="15">
      <c r="I765" s="2"/>
    </row>
    <row r="766" ht="15">
      <c r="I766" s="2"/>
    </row>
    <row r="767" ht="15">
      <c r="I767" s="2"/>
    </row>
    <row r="768" ht="15">
      <c r="I768" s="2"/>
    </row>
    <row r="769" ht="15">
      <c r="I769" s="2"/>
    </row>
    <row r="770" ht="15">
      <c r="I770" s="2"/>
    </row>
    <row r="771" ht="15">
      <c r="I771" s="2"/>
    </row>
    <row r="772" ht="15">
      <c r="I772" s="2"/>
    </row>
    <row r="773" ht="15">
      <c r="I773" s="2"/>
    </row>
    <row r="774" ht="15">
      <c r="I774" s="2"/>
    </row>
    <row r="775" ht="15">
      <c r="I775" s="2"/>
    </row>
    <row r="776" ht="15">
      <c r="I776" s="2"/>
    </row>
    <row r="777" ht="15">
      <c r="I777" s="2"/>
    </row>
    <row r="778" ht="15">
      <c r="I778" s="2"/>
    </row>
    <row r="779" ht="15">
      <c r="I779" s="2"/>
    </row>
    <row r="780" ht="15">
      <c r="I780" s="2"/>
    </row>
    <row r="781" ht="15">
      <c r="I781" s="2"/>
    </row>
    <row r="782" ht="15">
      <c r="I782" s="2"/>
    </row>
    <row r="783" ht="15">
      <c r="I783" s="2"/>
    </row>
    <row r="784" ht="15">
      <c r="I784" s="2"/>
    </row>
    <row r="785" ht="15">
      <c r="I785" s="2"/>
    </row>
    <row r="786" ht="15">
      <c r="I786" s="2"/>
    </row>
    <row r="787" ht="15">
      <c r="I787" s="2"/>
    </row>
    <row r="788" ht="15">
      <c r="I788" s="2"/>
    </row>
    <row r="789" ht="15">
      <c r="I789" s="2"/>
    </row>
    <row r="790" ht="15">
      <c r="I790" s="2"/>
    </row>
    <row r="791" ht="15">
      <c r="I791" s="2"/>
    </row>
    <row r="792" ht="15">
      <c r="I792" s="2"/>
    </row>
    <row r="793" ht="15">
      <c r="I793" s="2"/>
    </row>
    <row r="794" ht="15">
      <c r="I794" s="2"/>
    </row>
    <row r="795" ht="15">
      <c r="I795" s="2"/>
    </row>
    <row r="796" ht="15">
      <c r="I796" s="2"/>
    </row>
    <row r="797" ht="15">
      <c r="I797" s="2"/>
    </row>
    <row r="798" ht="15">
      <c r="I798" s="2"/>
    </row>
    <row r="799" ht="15">
      <c r="I799" s="2"/>
    </row>
    <row r="800" ht="15">
      <c r="I800" s="2"/>
    </row>
    <row r="801" ht="15">
      <c r="I801" s="2"/>
    </row>
    <row r="802" ht="15">
      <c r="I802" s="2"/>
    </row>
    <row r="803" ht="15">
      <c r="I803" s="2"/>
    </row>
    <row r="804" ht="15">
      <c r="I804" s="2"/>
    </row>
    <row r="805" ht="15">
      <c r="I805" s="2"/>
    </row>
    <row r="806" ht="15">
      <c r="I806" s="2"/>
    </row>
    <row r="807" ht="15">
      <c r="I807" s="2"/>
    </row>
    <row r="808" ht="15">
      <c r="I808" s="2"/>
    </row>
    <row r="809" ht="15">
      <c r="I809" s="2"/>
    </row>
    <row r="810" ht="15">
      <c r="I810" s="2"/>
    </row>
    <row r="811" ht="15">
      <c r="I811" s="2"/>
    </row>
    <row r="812" ht="15">
      <c r="I812" s="2"/>
    </row>
    <row r="813" ht="15">
      <c r="I813" s="2"/>
    </row>
    <row r="814" ht="15">
      <c r="I814" s="2"/>
    </row>
    <row r="815" ht="15">
      <c r="I815" s="2"/>
    </row>
    <row r="816" ht="15">
      <c r="I816" s="2"/>
    </row>
    <row r="817" ht="15">
      <c r="I817" s="2"/>
    </row>
    <row r="818" ht="15">
      <c r="I818" s="2"/>
    </row>
    <row r="819" ht="15">
      <c r="I819" s="2"/>
    </row>
    <row r="820" ht="15">
      <c r="I820" s="2"/>
    </row>
    <row r="821" ht="15">
      <c r="I821" s="2"/>
    </row>
    <row r="822" ht="15">
      <c r="I822" s="2"/>
    </row>
    <row r="823" ht="15">
      <c r="I823" s="2"/>
    </row>
    <row r="824" ht="15">
      <c r="I824" s="2"/>
    </row>
    <row r="825" ht="15">
      <c r="I825" s="2"/>
    </row>
    <row r="826" ht="15">
      <c r="I826" s="2"/>
    </row>
    <row r="827" ht="15">
      <c r="I827" s="2"/>
    </row>
    <row r="828" ht="15">
      <c r="I828" s="2"/>
    </row>
    <row r="829" ht="15">
      <c r="I829" s="2"/>
    </row>
    <row r="830" ht="15">
      <c r="I830" s="2"/>
    </row>
    <row r="831" ht="15">
      <c r="I831" s="2"/>
    </row>
    <row r="832" ht="15">
      <c r="I832" s="2"/>
    </row>
    <row r="833" ht="15">
      <c r="I833" s="2"/>
    </row>
    <row r="834" ht="15">
      <c r="I834" s="2"/>
    </row>
    <row r="835" ht="15">
      <c r="I835" s="2"/>
    </row>
    <row r="836" ht="15">
      <c r="I836" s="2"/>
    </row>
    <row r="837" ht="15">
      <c r="I837" s="2"/>
    </row>
    <row r="838" ht="15">
      <c r="I838" s="2"/>
    </row>
    <row r="839" ht="15">
      <c r="I839" s="2"/>
    </row>
    <row r="840" ht="15">
      <c r="I840" s="2"/>
    </row>
    <row r="841" ht="15">
      <c r="I841" s="2"/>
    </row>
    <row r="842" ht="15">
      <c r="I842" s="2"/>
    </row>
    <row r="843" ht="15">
      <c r="I843" s="2"/>
    </row>
    <row r="844" ht="15">
      <c r="I844" s="2"/>
    </row>
    <row r="845" ht="15">
      <c r="I845" s="2"/>
    </row>
    <row r="846" ht="15">
      <c r="I846" s="2"/>
    </row>
    <row r="847" ht="15">
      <c r="I847" s="2"/>
    </row>
    <row r="848" ht="15">
      <c r="I848" s="2"/>
    </row>
    <row r="849" ht="15">
      <c r="I849" s="2"/>
    </row>
    <row r="850" ht="15">
      <c r="I850" s="2"/>
    </row>
    <row r="851" ht="15">
      <c r="I851" s="2"/>
    </row>
    <row r="852" ht="15">
      <c r="I852" s="2"/>
    </row>
    <row r="853" ht="15">
      <c r="I853" s="2"/>
    </row>
    <row r="854" ht="15">
      <c r="I854" s="2"/>
    </row>
    <row r="855" ht="15">
      <c r="I855" s="2"/>
    </row>
    <row r="856" ht="15">
      <c r="I856" s="2"/>
    </row>
    <row r="857" ht="15">
      <c r="I857" s="2"/>
    </row>
    <row r="858" ht="15">
      <c r="I858" s="2"/>
    </row>
    <row r="859" ht="15">
      <c r="I859" s="2"/>
    </row>
    <row r="860" ht="15">
      <c r="I860" s="2"/>
    </row>
    <row r="861" ht="15">
      <c r="I861" s="2"/>
    </row>
    <row r="862" ht="15">
      <c r="I862" s="2"/>
    </row>
    <row r="863" ht="15">
      <c r="I863" s="2"/>
    </row>
    <row r="864" ht="15">
      <c r="I864" s="2"/>
    </row>
    <row r="865" ht="15">
      <c r="I865" s="2"/>
    </row>
    <row r="866" ht="15">
      <c r="I866" s="2"/>
    </row>
    <row r="867" ht="15">
      <c r="I867" s="2"/>
    </row>
    <row r="868" ht="15">
      <c r="I868" s="2"/>
    </row>
    <row r="869" ht="15">
      <c r="I869" s="2"/>
    </row>
    <row r="870" ht="15">
      <c r="I870" s="2"/>
    </row>
    <row r="871" ht="15">
      <c r="I871" s="2"/>
    </row>
    <row r="872" ht="15">
      <c r="I872" s="2"/>
    </row>
    <row r="873" ht="15">
      <c r="I873" s="2"/>
    </row>
    <row r="874" ht="15">
      <c r="I874" s="2"/>
    </row>
    <row r="875" ht="15">
      <c r="I875" s="2"/>
    </row>
    <row r="876" ht="15">
      <c r="I876" s="2"/>
    </row>
    <row r="877" ht="15">
      <c r="I877" s="2"/>
    </row>
    <row r="878" ht="15">
      <c r="I878" s="2"/>
    </row>
    <row r="879" ht="15">
      <c r="I879" s="2"/>
    </row>
    <row r="880" ht="15">
      <c r="I880" s="2"/>
    </row>
    <row r="881" ht="15">
      <c r="I881" s="2"/>
    </row>
    <row r="882" ht="15">
      <c r="I882" s="2"/>
    </row>
    <row r="883" ht="15">
      <c r="I883" s="2"/>
    </row>
    <row r="884" ht="15">
      <c r="I884" s="2"/>
    </row>
    <row r="885" ht="15">
      <c r="I885" s="2"/>
    </row>
    <row r="886" ht="15">
      <c r="I886" s="2"/>
    </row>
    <row r="887" ht="15">
      <c r="I887" s="2"/>
    </row>
    <row r="888" ht="15">
      <c r="I888" s="2"/>
    </row>
    <row r="889" ht="15">
      <c r="I889" s="2"/>
    </row>
    <row r="890" ht="15">
      <c r="I890" s="2"/>
    </row>
    <row r="891" ht="15">
      <c r="I891" s="2"/>
    </row>
    <row r="892" ht="15">
      <c r="I892" s="2"/>
    </row>
    <row r="893" ht="15">
      <c r="I893" s="2"/>
    </row>
    <row r="894" ht="15">
      <c r="I894" s="2"/>
    </row>
    <row r="895" ht="15">
      <c r="I895" s="2"/>
    </row>
    <row r="896" ht="15">
      <c r="I896" s="2"/>
    </row>
    <row r="897" ht="15">
      <c r="I897" s="2"/>
    </row>
    <row r="898" ht="15">
      <c r="I898" s="2"/>
    </row>
    <row r="899" ht="15">
      <c r="I899" s="2"/>
    </row>
    <row r="900" ht="15">
      <c r="I900" s="2"/>
    </row>
    <row r="901" ht="15">
      <c r="I901" s="2"/>
    </row>
    <row r="902" ht="15">
      <c r="I902" s="2"/>
    </row>
    <row r="903" ht="15">
      <c r="I903" s="2"/>
    </row>
    <row r="904" ht="15">
      <c r="I904" s="2"/>
    </row>
    <row r="905" ht="15">
      <c r="I905" s="2"/>
    </row>
    <row r="906" ht="15">
      <c r="I906" s="2"/>
    </row>
    <row r="907" ht="15">
      <c r="I907" s="2"/>
    </row>
    <row r="908" ht="15">
      <c r="I908" s="2"/>
    </row>
    <row r="909" ht="15">
      <c r="I909" s="2"/>
    </row>
    <row r="910" ht="15">
      <c r="I910" s="2"/>
    </row>
    <row r="911" ht="15">
      <c r="I911" s="2"/>
    </row>
    <row r="912" ht="15">
      <c r="I912" s="2"/>
    </row>
    <row r="913" ht="15">
      <c r="I913" s="2"/>
    </row>
    <row r="914" ht="15">
      <c r="I914" s="2"/>
    </row>
    <row r="915" ht="15">
      <c r="I915" s="2"/>
    </row>
    <row r="916" ht="15">
      <c r="I916" s="2"/>
    </row>
    <row r="917" ht="15">
      <c r="I917" s="2"/>
    </row>
    <row r="918" ht="15">
      <c r="I918" s="2"/>
    </row>
    <row r="919" ht="15">
      <c r="I919" s="2"/>
    </row>
    <row r="920" ht="15">
      <c r="I920" s="2"/>
    </row>
    <row r="921" ht="15">
      <c r="I921" s="2"/>
    </row>
    <row r="922" ht="15">
      <c r="I922" s="2"/>
    </row>
    <row r="923" ht="15">
      <c r="I923" s="2"/>
    </row>
    <row r="924" ht="15">
      <c r="I924" s="2"/>
    </row>
    <row r="925" ht="15">
      <c r="I925" s="2"/>
    </row>
    <row r="926" ht="15">
      <c r="I926" s="2"/>
    </row>
    <row r="927" ht="15">
      <c r="I927" s="2"/>
    </row>
    <row r="928" ht="15">
      <c r="I928" s="2"/>
    </row>
    <row r="929" ht="15">
      <c r="I929" s="2"/>
    </row>
    <row r="930" ht="15">
      <c r="I930" s="2"/>
    </row>
    <row r="931" ht="15">
      <c r="I931" s="2"/>
    </row>
    <row r="932" ht="15">
      <c r="I932" s="2"/>
    </row>
    <row r="933" ht="15">
      <c r="I933" s="2"/>
    </row>
    <row r="934" ht="15">
      <c r="I934" s="2"/>
    </row>
    <row r="935" ht="15">
      <c r="I935" s="2"/>
    </row>
    <row r="936" ht="15">
      <c r="I936" s="2"/>
    </row>
    <row r="937" ht="15">
      <c r="I937" s="2"/>
    </row>
    <row r="938" ht="15">
      <c r="I938" s="2"/>
    </row>
    <row r="939" ht="15">
      <c r="I939" s="2"/>
    </row>
    <row r="940" ht="15">
      <c r="I940" s="2"/>
    </row>
    <row r="941" ht="15">
      <c r="I941" s="2"/>
    </row>
    <row r="942" ht="15">
      <c r="I942" s="2"/>
    </row>
    <row r="943" ht="15">
      <c r="I943" s="2"/>
    </row>
    <row r="944" ht="15">
      <c r="I944" s="2"/>
    </row>
    <row r="945" ht="15">
      <c r="I945" s="2"/>
    </row>
    <row r="946" ht="15">
      <c r="I946" s="2"/>
    </row>
    <row r="947" ht="15">
      <c r="I947" s="2"/>
    </row>
    <row r="948" ht="15">
      <c r="I948" s="2"/>
    </row>
    <row r="949" ht="15">
      <c r="I949" s="2"/>
    </row>
    <row r="950" ht="15">
      <c r="I950" s="2"/>
    </row>
    <row r="951" ht="15">
      <c r="I951" s="2"/>
    </row>
    <row r="952" ht="15">
      <c r="I952" s="2"/>
    </row>
    <row r="953" ht="15">
      <c r="I953" s="2"/>
    </row>
    <row r="954" ht="15">
      <c r="I954" s="2"/>
    </row>
    <row r="955" ht="15">
      <c r="I955" s="2"/>
    </row>
    <row r="956" ht="15">
      <c r="I956" s="2"/>
    </row>
    <row r="957" ht="15">
      <c r="I957" s="2"/>
    </row>
    <row r="958" ht="15">
      <c r="I958" s="2"/>
    </row>
    <row r="959" ht="15">
      <c r="I959" s="2"/>
    </row>
    <row r="960" ht="15">
      <c r="I960" s="2"/>
    </row>
    <row r="961" ht="15">
      <c r="I961" s="2"/>
    </row>
    <row r="962" ht="15">
      <c r="I962" s="2"/>
    </row>
    <row r="963" ht="15">
      <c r="I963" s="2"/>
    </row>
    <row r="964" ht="15">
      <c r="I964" s="2"/>
    </row>
    <row r="965" ht="15">
      <c r="I965" s="2"/>
    </row>
    <row r="966" ht="15">
      <c r="I966" s="2"/>
    </row>
    <row r="967" ht="15">
      <c r="I967" s="2"/>
    </row>
    <row r="968" ht="15">
      <c r="I968" s="2"/>
    </row>
    <row r="969" ht="15">
      <c r="I969" s="2"/>
    </row>
    <row r="970" ht="15">
      <c r="I970" s="2"/>
    </row>
    <row r="971" ht="15">
      <c r="I971" s="2"/>
    </row>
    <row r="972" ht="15">
      <c r="I972" s="2"/>
    </row>
    <row r="973" ht="15">
      <c r="I973" s="2"/>
    </row>
    <row r="974" ht="15">
      <c r="I974" s="2"/>
    </row>
    <row r="975" ht="15">
      <c r="I975" s="2"/>
    </row>
    <row r="976" ht="15">
      <c r="I976" s="2"/>
    </row>
    <row r="977" ht="15">
      <c r="I977" s="2"/>
    </row>
    <row r="978" ht="15">
      <c r="I978" s="2"/>
    </row>
    <row r="979" ht="15">
      <c r="I979" s="2"/>
    </row>
    <row r="980" ht="15">
      <c r="I980" s="2"/>
    </row>
    <row r="981" ht="15">
      <c r="I981" s="2"/>
    </row>
    <row r="982" ht="15">
      <c r="I982" s="2"/>
    </row>
    <row r="983" ht="15">
      <c r="I983" s="2"/>
    </row>
    <row r="984" ht="15">
      <c r="I984" s="2"/>
    </row>
    <row r="985" ht="15">
      <c r="I985" s="2"/>
    </row>
    <row r="986" ht="15">
      <c r="I986" s="2"/>
    </row>
    <row r="987" ht="15">
      <c r="I987" s="2"/>
    </row>
    <row r="988" ht="15">
      <c r="I988" s="2"/>
    </row>
    <row r="989" ht="15">
      <c r="I989" s="2"/>
    </row>
    <row r="990" ht="15">
      <c r="I990" s="2"/>
    </row>
    <row r="991" ht="15">
      <c r="I991" s="2"/>
    </row>
    <row r="992" ht="15">
      <c r="I992" s="2"/>
    </row>
    <row r="993" ht="15">
      <c r="I993" s="2"/>
    </row>
    <row r="994" ht="15">
      <c r="I994" s="2"/>
    </row>
    <row r="995" ht="15">
      <c r="I995" s="2"/>
    </row>
    <row r="996" ht="15">
      <c r="I996" s="2"/>
    </row>
    <row r="997" ht="15">
      <c r="I997" s="2"/>
    </row>
    <row r="998" ht="15">
      <c r="I998" s="2"/>
    </row>
    <row r="999" ht="15">
      <c r="I999" s="2"/>
    </row>
    <row r="1000" ht="15">
      <c r="I1000" s="2"/>
    </row>
    <row r="1001" ht="15">
      <c r="I1001" s="2"/>
    </row>
    <row r="1002" ht="15">
      <c r="I1002" s="2"/>
    </row>
    <row r="1003" ht="15">
      <c r="I1003" s="2"/>
    </row>
    <row r="1004" ht="15">
      <c r="I1004" s="2"/>
    </row>
    <row r="1005" ht="15">
      <c r="I1005" s="2"/>
    </row>
    <row r="1006" ht="15">
      <c r="I1006" s="2"/>
    </row>
    <row r="1007" ht="15">
      <c r="I1007" s="2"/>
    </row>
    <row r="1008" ht="15">
      <c r="I1008" s="2"/>
    </row>
    <row r="1009" ht="15">
      <c r="I1009" s="2"/>
    </row>
    <row r="1010" ht="15">
      <c r="I1010" s="2"/>
    </row>
    <row r="1011" ht="15">
      <c r="I1011" s="2"/>
    </row>
    <row r="1012" ht="15">
      <c r="I1012" s="2"/>
    </row>
    <row r="1013" ht="15">
      <c r="I1013" s="2"/>
    </row>
    <row r="1014" ht="15">
      <c r="I1014" s="2"/>
    </row>
    <row r="1015" ht="15">
      <c r="I1015" s="2"/>
    </row>
    <row r="1016" ht="15">
      <c r="I1016" s="2"/>
    </row>
    <row r="1017" ht="15">
      <c r="I1017" s="2"/>
    </row>
    <row r="1018" ht="15">
      <c r="I1018" s="2"/>
    </row>
    <row r="1019" ht="15">
      <c r="I1019" s="2"/>
    </row>
    <row r="1020" ht="15">
      <c r="I1020" s="2"/>
    </row>
    <row r="1021" ht="15">
      <c r="I1021" s="2"/>
    </row>
    <row r="1022" ht="15">
      <c r="I1022" s="2"/>
    </row>
    <row r="1023" ht="15">
      <c r="I1023" s="2"/>
    </row>
    <row r="1024" ht="15">
      <c r="I1024" s="2"/>
    </row>
    <row r="1025" ht="15">
      <c r="I1025" s="2"/>
    </row>
    <row r="1026" ht="15">
      <c r="I1026" s="2"/>
    </row>
    <row r="1027" ht="15">
      <c r="I1027" s="2"/>
    </row>
    <row r="1028" ht="15">
      <c r="I1028" s="2"/>
    </row>
    <row r="1029" ht="15">
      <c r="I1029" s="2"/>
    </row>
    <row r="1030" ht="15">
      <c r="I1030" s="2"/>
    </row>
    <row r="1031" ht="15">
      <c r="I1031" s="2"/>
    </row>
    <row r="1032" ht="15">
      <c r="I1032" s="2"/>
    </row>
    <row r="1033" ht="15">
      <c r="I1033" s="2"/>
    </row>
    <row r="1034" ht="15">
      <c r="I1034" s="2"/>
    </row>
    <row r="1035" ht="15">
      <c r="I1035" s="2"/>
    </row>
    <row r="1036" ht="15">
      <c r="I1036" s="2"/>
    </row>
    <row r="1037" ht="15">
      <c r="I1037" s="2"/>
    </row>
    <row r="1038" ht="15">
      <c r="I1038" s="2"/>
    </row>
    <row r="1039" ht="15">
      <c r="I1039" s="2"/>
    </row>
    <row r="1040" ht="15">
      <c r="I1040" s="2"/>
    </row>
    <row r="1041" ht="15">
      <c r="I1041" s="2"/>
    </row>
    <row r="1042" ht="15">
      <c r="I1042" s="2"/>
    </row>
    <row r="1043" ht="15">
      <c r="I1043" s="2"/>
    </row>
    <row r="1044" ht="15">
      <c r="I1044" s="2"/>
    </row>
    <row r="1045" ht="15">
      <c r="I1045" s="2"/>
    </row>
    <row r="1046" ht="15">
      <c r="I1046" s="2"/>
    </row>
    <row r="1047" ht="15">
      <c r="I1047" s="2"/>
    </row>
    <row r="1048" ht="15">
      <c r="I1048" s="2"/>
    </row>
    <row r="1049" ht="15">
      <c r="I1049" s="2"/>
    </row>
    <row r="1050" ht="15">
      <c r="I1050" s="2"/>
    </row>
    <row r="1051" ht="15">
      <c r="I1051" s="2"/>
    </row>
    <row r="1052" ht="15">
      <c r="I1052" s="2"/>
    </row>
    <row r="1053" ht="15">
      <c r="I1053" s="2"/>
    </row>
    <row r="1054" ht="15">
      <c r="I1054" s="2"/>
    </row>
    <row r="1055" ht="15">
      <c r="I1055" s="2"/>
    </row>
    <row r="1056" ht="15">
      <c r="I1056" s="2"/>
    </row>
    <row r="1057" ht="15">
      <c r="I1057" s="2"/>
    </row>
    <row r="1058" ht="15">
      <c r="I1058" s="2"/>
    </row>
    <row r="1059" ht="15">
      <c r="I1059" s="2"/>
    </row>
    <row r="1060" ht="15">
      <c r="I1060" s="2"/>
    </row>
    <row r="1061" ht="15">
      <c r="I1061" s="2"/>
    </row>
    <row r="1062" ht="15">
      <c r="I1062" s="2"/>
    </row>
    <row r="1063" ht="15">
      <c r="I1063" s="2"/>
    </row>
    <row r="1064" ht="15">
      <c r="I1064" s="2"/>
    </row>
    <row r="1065" ht="15">
      <c r="I1065" s="2"/>
    </row>
    <row r="1066" ht="15">
      <c r="I1066" s="2"/>
    </row>
    <row r="1067" ht="15">
      <c r="I1067" s="2"/>
    </row>
    <row r="1068" ht="15">
      <c r="I1068" s="2"/>
    </row>
    <row r="1069" ht="15">
      <c r="I1069" s="2"/>
    </row>
    <row r="1070" ht="15">
      <c r="I1070" s="2"/>
    </row>
    <row r="1071" ht="15">
      <c r="I1071" s="2"/>
    </row>
    <row r="1072" ht="15">
      <c r="I1072" s="2"/>
    </row>
    <row r="1073" ht="15">
      <c r="I1073" s="2"/>
    </row>
    <row r="1074" ht="15">
      <c r="I1074" s="2"/>
    </row>
    <row r="1075" ht="15">
      <c r="I1075" s="2"/>
    </row>
    <row r="1076" ht="15">
      <c r="I1076" s="2"/>
    </row>
    <row r="1077" ht="15">
      <c r="I1077" s="2"/>
    </row>
    <row r="1078" ht="15">
      <c r="I1078" s="2"/>
    </row>
    <row r="1079" ht="15">
      <c r="I1079" s="2"/>
    </row>
    <row r="1080" ht="15">
      <c r="I1080" s="2"/>
    </row>
    <row r="1081" ht="15">
      <c r="I1081" s="2"/>
    </row>
    <row r="1082" ht="15">
      <c r="I1082" s="2"/>
    </row>
    <row r="1083" ht="15">
      <c r="I1083" s="2"/>
    </row>
    <row r="1084" ht="15">
      <c r="I1084" s="2"/>
    </row>
    <row r="1085" ht="15">
      <c r="I1085" s="2"/>
    </row>
    <row r="1086" ht="15">
      <c r="I1086" s="2"/>
    </row>
    <row r="1087" ht="15">
      <c r="I1087" s="2"/>
    </row>
    <row r="1088" ht="15">
      <c r="I1088" s="2"/>
    </row>
    <row r="1089" ht="15">
      <c r="I1089" s="2"/>
    </row>
    <row r="1090" ht="15">
      <c r="I1090" s="2"/>
    </row>
    <row r="1091" ht="15">
      <c r="I1091" s="2"/>
    </row>
    <row r="1092" ht="15">
      <c r="I1092" s="2"/>
    </row>
    <row r="1093" ht="15">
      <c r="I1093" s="2"/>
    </row>
    <row r="1094" ht="15">
      <c r="I1094" s="2"/>
    </row>
    <row r="1095" ht="15">
      <c r="I1095" s="2"/>
    </row>
    <row r="1096" ht="15">
      <c r="I1096" s="2"/>
    </row>
    <row r="1097" ht="15">
      <c r="I1097" s="2"/>
    </row>
    <row r="1098" ht="15">
      <c r="I1098" s="2"/>
    </row>
    <row r="1099" ht="15">
      <c r="I1099" s="2"/>
    </row>
    <row r="1100" ht="15">
      <c r="I1100" s="2"/>
    </row>
    <row r="1101" ht="15">
      <c r="I1101" s="2"/>
    </row>
    <row r="1102" ht="15">
      <c r="I1102" s="2"/>
    </row>
    <row r="1103" ht="15">
      <c r="I1103" s="2"/>
    </row>
    <row r="1104" ht="15">
      <c r="I1104" s="2"/>
    </row>
    <row r="1105" ht="15">
      <c r="I1105" s="2"/>
    </row>
    <row r="1106" ht="15">
      <c r="I1106" s="2"/>
    </row>
    <row r="1107" ht="15">
      <c r="I1107" s="2"/>
    </row>
    <row r="1108" ht="15">
      <c r="I1108" s="2"/>
    </row>
    <row r="1109" ht="15">
      <c r="I1109" s="2"/>
    </row>
    <row r="1110" ht="15">
      <c r="I1110" s="2"/>
    </row>
    <row r="1111" ht="15">
      <c r="I1111" s="2"/>
    </row>
    <row r="1112" ht="15">
      <c r="I1112" s="2"/>
    </row>
    <row r="1113" ht="15">
      <c r="I1113" s="2"/>
    </row>
    <row r="1114" ht="15">
      <c r="I1114" s="2"/>
    </row>
    <row r="1115" ht="15">
      <c r="I1115" s="2"/>
    </row>
    <row r="1116" ht="15">
      <c r="I1116" s="2"/>
    </row>
    <row r="1117" ht="15">
      <c r="I1117" s="2"/>
    </row>
    <row r="1118" ht="15">
      <c r="I1118" s="2"/>
    </row>
    <row r="1119" ht="15">
      <c r="I1119" s="2"/>
    </row>
    <row r="1120" ht="15">
      <c r="I1120" s="2"/>
    </row>
    <row r="1121" ht="15">
      <c r="I1121" s="2"/>
    </row>
    <row r="1122" ht="15">
      <c r="I1122" s="2"/>
    </row>
    <row r="1123" ht="15">
      <c r="I1123" s="2"/>
    </row>
    <row r="1124" ht="15">
      <c r="I1124" s="2"/>
    </row>
    <row r="1125" ht="15">
      <c r="I1125" s="2"/>
    </row>
    <row r="1126" ht="15">
      <c r="I1126" s="2"/>
    </row>
    <row r="1127" ht="15">
      <c r="I1127" s="2"/>
    </row>
    <row r="1128" ht="15">
      <c r="I1128" s="2"/>
    </row>
    <row r="1129" ht="15">
      <c r="I1129" s="2"/>
    </row>
    <row r="1130" ht="15">
      <c r="I1130" s="2"/>
    </row>
    <row r="1131" ht="15">
      <c r="I1131" s="2"/>
    </row>
    <row r="1132" ht="15">
      <c r="I1132" s="2"/>
    </row>
    <row r="1133" ht="15">
      <c r="I1133" s="2"/>
    </row>
    <row r="1134" ht="15">
      <c r="I1134" s="2"/>
    </row>
    <row r="1135" ht="15">
      <c r="I1135" s="2"/>
    </row>
    <row r="1136" ht="15">
      <c r="I1136" s="2"/>
    </row>
    <row r="1137" ht="15">
      <c r="I1137" s="2"/>
    </row>
    <row r="1138" ht="15">
      <c r="I1138" s="2"/>
    </row>
    <row r="1139" ht="15">
      <c r="I1139" s="2"/>
    </row>
    <row r="1140" ht="15">
      <c r="I1140" s="2"/>
    </row>
    <row r="1141" ht="15">
      <c r="I1141" s="2"/>
    </row>
    <row r="1142" ht="15">
      <c r="I1142" s="2"/>
    </row>
    <row r="1143" ht="15">
      <c r="I1143" s="2"/>
    </row>
    <row r="1144" ht="15">
      <c r="I1144" s="2"/>
    </row>
    <row r="1145" ht="15">
      <c r="I1145" s="2"/>
    </row>
    <row r="1146" ht="15">
      <c r="I1146" s="2"/>
    </row>
    <row r="1147" ht="15">
      <c r="I1147" s="2"/>
    </row>
    <row r="1148" ht="15">
      <c r="I1148" s="2"/>
    </row>
    <row r="1149" ht="15">
      <c r="I1149" s="2"/>
    </row>
    <row r="1150" ht="15">
      <c r="I1150" s="2"/>
    </row>
    <row r="1151" ht="15">
      <c r="I1151" s="2"/>
    </row>
    <row r="1152" ht="15">
      <c r="I1152" s="2"/>
    </row>
    <row r="1153" ht="15">
      <c r="I1153" s="2"/>
    </row>
    <row r="1154" ht="15">
      <c r="I1154" s="2"/>
    </row>
    <row r="1155" ht="15">
      <c r="I1155" s="2"/>
    </row>
    <row r="1156" ht="15">
      <c r="I1156" s="2"/>
    </row>
    <row r="1157" ht="15">
      <c r="I1157" s="2"/>
    </row>
    <row r="1158" ht="15">
      <c r="I1158" s="2"/>
    </row>
    <row r="1159" ht="15">
      <c r="I1159" s="2"/>
    </row>
    <row r="1160" ht="15">
      <c r="I1160" s="2"/>
    </row>
    <row r="1161" ht="15">
      <c r="I1161" s="2"/>
    </row>
    <row r="1162" ht="15">
      <c r="I1162" s="2"/>
    </row>
    <row r="1163" ht="15">
      <c r="I1163" s="2"/>
    </row>
    <row r="1164" ht="15">
      <c r="I1164" s="2"/>
    </row>
    <row r="1165" ht="15">
      <c r="I1165" s="2"/>
    </row>
    <row r="1166" ht="15">
      <c r="I1166" s="2"/>
    </row>
    <row r="1167" ht="15">
      <c r="I1167" s="2"/>
    </row>
    <row r="1168" ht="15">
      <c r="I1168" s="2"/>
    </row>
    <row r="1169" ht="15">
      <c r="I1169" s="2"/>
    </row>
    <row r="1170" ht="15">
      <c r="I1170" s="2"/>
    </row>
    <row r="1171" ht="15">
      <c r="I1171" s="2"/>
    </row>
    <row r="1172" ht="15">
      <c r="I1172" s="2"/>
    </row>
    <row r="1173" ht="15">
      <c r="I1173" s="2"/>
    </row>
    <row r="1174" ht="15">
      <c r="I1174" s="2"/>
    </row>
    <row r="1175" ht="15">
      <c r="I1175" s="2"/>
    </row>
    <row r="1176" ht="15">
      <c r="I1176" s="2"/>
    </row>
    <row r="1177" ht="15">
      <c r="I1177" s="2"/>
    </row>
    <row r="1178" ht="15">
      <c r="I1178" s="2"/>
    </row>
    <row r="1179" ht="15">
      <c r="I1179" s="2"/>
    </row>
    <row r="1180" ht="15">
      <c r="I1180" s="2"/>
    </row>
    <row r="1181" ht="15">
      <c r="I1181" s="2"/>
    </row>
    <row r="1182" ht="15">
      <c r="I1182" s="2"/>
    </row>
    <row r="1183" ht="15">
      <c r="I1183" s="2"/>
    </row>
    <row r="1184" ht="15">
      <c r="I1184" s="2"/>
    </row>
    <row r="1185" ht="15">
      <c r="I1185" s="2"/>
    </row>
    <row r="1186" ht="15">
      <c r="I1186" s="2"/>
    </row>
    <row r="1187" ht="15">
      <c r="I1187" s="2"/>
    </row>
    <row r="1188" ht="15">
      <c r="I1188" s="2"/>
    </row>
    <row r="1189" ht="15">
      <c r="I1189" s="2"/>
    </row>
    <row r="1190" ht="15">
      <c r="I1190" s="2"/>
    </row>
    <row r="1191" ht="15">
      <c r="I1191" s="2"/>
    </row>
    <row r="1192" ht="15">
      <c r="I1192" s="2"/>
    </row>
    <row r="1193" ht="15">
      <c r="I1193" s="2"/>
    </row>
    <row r="1194" ht="15">
      <c r="I1194" s="2"/>
    </row>
    <row r="1195" ht="15">
      <c r="I1195" s="2"/>
    </row>
    <row r="1196" ht="15">
      <c r="I1196" s="2"/>
    </row>
    <row r="1197" ht="15">
      <c r="I1197" s="2"/>
    </row>
    <row r="1198" ht="15">
      <c r="I1198" s="2"/>
    </row>
    <row r="1199" ht="15">
      <c r="I1199" s="2"/>
    </row>
    <row r="1200" ht="15">
      <c r="I1200" s="2"/>
    </row>
    <row r="1201" ht="15">
      <c r="I1201" s="2"/>
    </row>
    <row r="1202" ht="15">
      <c r="I1202" s="2"/>
    </row>
    <row r="1203" ht="15">
      <c r="I1203" s="2"/>
    </row>
    <row r="1204" ht="15">
      <c r="I1204" s="2"/>
    </row>
    <row r="1205" ht="15">
      <c r="I1205" s="2"/>
    </row>
    <row r="1206" ht="15">
      <c r="I1206" s="2"/>
    </row>
    <row r="1207" ht="15">
      <c r="I1207" s="2"/>
    </row>
    <row r="1208" ht="15">
      <c r="I1208" s="2"/>
    </row>
    <row r="1209" ht="15">
      <c r="I1209" s="2"/>
    </row>
    <row r="1210" ht="15">
      <c r="I1210" s="2"/>
    </row>
    <row r="1211" ht="15">
      <c r="I1211" s="2"/>
    </row>
    <row r="1212" ht="15">
      <c r="I1212" s="2"/>
    </row>
    <row r="1213" ht="15">
      <c r="I1213" s="2"/>
    </row>
    <row r="1214" ht="15">
      <c r="I1214" s="2"/>
    </row>
    <row r="1215" ht="15">
      <c r="I1215" s="2"/>
    </row>
    <row r="1216" ht="15">
      <c r="I1216" s="2"/>
    </row>
    <row r="1217" ht="15">
      <c r="I1217" s="2"/>
    </row>
    <row r="1218" ht="15">
      <c r="I1218" s="2"/>
    </row>
    <row r="1219" ht="15">
      <c r="I1219" s="2"/>
    </row>
    <row r="1220" ht="15">
      <c r="I1220" s="2"/>
    </row>
    <row r="1221" ht="15">
      <c r="I1221" s="2"/>
    </row>
    <row r="1222" ht="15">
      <c r="I1222" s="2"/>
    </row>
    <row r="1223" ht="15">
      <c r="I1223" s="2"/>
    </row>
    <row r="1224" ht="15">
      <c r="I1224" s="2"/>
    </row>
    <row r="1225" ht="15">
      <c r="I1225" s="2"/>
    </row>
    <row r="1226" ht="15">
      <c r="I1226" s="2"/>
    </row>
    <row r="1227" ht="15">
      <c r="I1227" s="2"/>
    </row>
    <row r="1228" ht="15">
      <c r="I1228" s="2"/>
    </row>
    <row r="1229" ht="15">
      <c r="I1229" s="2"/>
    </row>
    <row r="1230" ht="15">
      <c r="I1230" s="2"/>
    </row>
    <row r="1231" ht="15">
      <c r="I1231" s="2"/>
    </row>
    <row r="1232" ht="15">
      <c r="I1232" s="2"/>
    </row>
    <row r="1233" ht="15">
      <c r="I1233" s="2"/>
    </row>
    <row r="1234" ht="15">
      <c r="I1234" s="2"/>
    </row>
    <row r="1235" ht="15">
      <c r="I1235" s="2"/>
    </row>
    <row r="1236" ht="15">
      <c r="I1236" s="2"/>
    </row>
    <row r="1237" ht="15">
      <c r="I1237" s="2"/>
    </row>
    <row r="1238" ht="15">
      <c r="I1238" s="2"/>
    </row>
    <row r="1239" ht="15">
      <c r="I1239" s="2"/>
    </row>
    <row r="1240" ht="15">
      <c r="I1240" s="2"/>
    </row>
    <row r="1241" ht="15">
      <c r="I1241" s="2"/>
    </row>
    <row r="1242" ht="15">
      <c r="I1242" s="2"/>
    </row>
    <row r="1243" ht="15">
      <c r="I1243" s="2"/>
    </row>
    <row r="1244" ht="15">
      <c r="I1244" s="2"/>
    </row>
    <row r="1245" ht="15">
      <c r="I1245" s="2"/>
    </row>
    <row r="1246" ht="15">
      <c r="I1246" s="2"/>
    </row>
    <row r="1247" ht="15">
      <c r="I1247" s="2"/>
    </row>
    <row r="1248" ht="15">
      <c r="I1248" s="2"/>
    </row>
    <row r="1249" ht="15">
      <c r="I1249" s="2"/>
    </row>
    <row r="1250" ht="15">
      <c r="I1250" s="2"/>
    </row>
    <row r="1251" ht="15">
      <c r="I1251" s="2"/>
    </row>
    <row r="1252" ht="15">
      <c r="I1252" s="2"/>
    </row>
    <row r="1253" ht="15">
      <c r="I1253" s="2"/>
    </row>
    <row r="1254" ht="15">
      <c r="I1254" s="2"/>
    </row>
    <row r="1255" ht="15">
      <c r="I1255" s="2"/>
    </row>
    <row r="1256" ht="15">
      <c r="I1256" s="2"/>
    </row>
    <row r="1257" ht="15">
      <c r="I1257" s="2"/>
    </row>
    <row r="1258" ht="15">
      <c r="I1258" s="2"/>
    </row>
    <row r="1259" ht="15">
      <c r="I1259" s="2"/>
    </row>
    <row r="1260" ht="15">
      <c r="I1260" s="2"/>
    </row>
    <row r="1261" ht="15">
      <c r="I1261" s="2"/>
    </row>
    <row r="1262" ht="15">
      <c r="I1262" s="2"/>
    </row>
    <row r="1263" ht="15">
      <c r="I1263" s="2"/>
    </row>
    <row r="1264" ht="15">
      <c r="I1264" s="2"/>
    </row>
    <row r="1265" ht="15">
      <c r="I1265" s="2"/>
    </row>
    <row r="1266" ht="15">
      <c r="I1266" s="2"/>
    </row>
    <row r="1267" ht="15">
      <c r="I1267" s="2"/>
    </row>
    <row r="1268" ht="15">
      <c r="I1268" s="2"/>
    </row>
    <row r="1269" ht="15">
      <c r="I1269" s="2"/>
    </row>
    <row r="1270" ht="15">
      <c r="I1270" s="2"/>
    </row>
    <row r="1271" ht="15">
      <c r="I1271" s="2"/>
    </row>
    <row r="1272" ht="15">
      <c r="I1272" s="2"/>
    </row>
    <row r="1273" ht="15">
      <c r="I1273" s="2"/>
    </row>
    <row r="1274" ht="15">
      <c r="I1274" s="2"/>
    </row>
    <row r="1275" ht="15">
      <c r="I1275" s="2"/>
    </row>
    <row r="1276" ht="15">
      <c r="I1276" s="2"/>
    </row>
    <row r="1277" ht="15">
      <c r="I1277" s="2"/>
    </row>
    <row r="1278" ht="15">
      <c r="I1278" s="2"/>
    </row>
    <row r="1279" ht="15">
      <c r="I1279" s="2"/>
    </row>
    <row r="1280" ht="15">
      <c r="I1280" s="2"/>
    </row>
    <row r="1281" ht="15">
      <c r="I1281" s="2"/>
    </row>
    <row r="1282" ht="15">
      <c r="I1282" s="2"/>
    </row>
    <row r="1283" ht="15">
      <c r="I1283" s="2"/>
    </row>
    <row r="1284" ht="15">
      <c r="I1284" s="2"/>
    </row>
    <row r="1285" ht="15">
      <c r="I1285" s="2"/>
    </row>
    <row r="1286" ht="15">
      <c r="I1286" s="2"/>
    </row>
    <row r="1287" ht="15">
      <c r="I1287" s="2"/>
    </row>
    <row r="1288" ht="15">
      <c r="I1288" s="2"/>
    </row>
    <row r="1289" ht="15">
      <c r="I1289" s="2"/>
    </row>
    <row r="1290" ht="15">
      <c r="I1290" s="2"/>
    </row>
    <row r="1291" ht="15">
      <c r="I1291" s="2"/>
    </row>
    <row r="1292" ht="15">
      <c r="I1292" s="2"/>
    </row>
    <row r="1293" ht="15">
      <c r="I1293" s="2"/>
    </row>
    <row r="1294" ht="15">
      <c r="I1294" s="2"/>
    </row>
    <row r="1295" ht="15">
      <c r="I1295" s="2"/>
    </row>
    <row r="1296" ht="15">
      <c r="I1296" s="2"/>
    </row>
    <row r="1297" ht="15">
      <c r="I1297" s="2"/>
    </row>
    <row r="1298" ht="15">
      <c r="I1298" s="2"/>
    </row>
    <row r="1299" ht="15">
      <c r="I1299" s="2"/>
    </row>
    <row r="1300" ht="15">
      <c r="I1300" s="2"/>
    </row>
    <row r="1301" ht="15">
      <c r="I1301" s="2"/>
    </row>
    <row r="1302" ht="15">
      <c r="I1302" s="2"/>
    </row>
    <row r="1303" ht="15">
      <c r="I1303" s="2"/>
    </row>
    <row r="1304" ht="15">
      <c r="I1304" s="2"/>
    </row>
    <row r="1305" ht="15">
      <c r="I1305" s="2"/>
    </row>
    <row r="1306" ht="15">
      <c r="I1306" s="2"/>
    </row>
    <row r="1307" ht="15">
      <c r="I1307" s="2"/>
    </row>
    <row r="1308" ht="15">
      <c r="I1308" s="2"/>
    </row>
    <row r="1309" ht="15">
      <c r="I1309" s="2"/>
    </row>
    <row r="1310" ht="15">
      <c r="I1310" s="2"/>
    </row>
    <row r="1311" ht="15">
      <c r="I1311" s="2"/>
    </row>
    <row r="1312" ht="15">
      <c r="I1312" s="2"/>
    </row>
    <row r="1313" ht="15">
      <c r="I1313" s="2"/>
    </row>
    <row r="1314" ht="15">
      <c r="I1314" s="2"/>
    </row>
    <row r="1315" ht="15">
      <c r="I1315" s="2"/>
    </row>
    <row r="1316" ht="15">
      <c r="I1316" s="2"/>
    </row>
    <row r="1317" ht="15">
      <c r="I1317" s="2"/>
    </row>
    <row r="1318" ht="15">
      <c r="I1318" s="2"/>
    </row>
    <row r="1319" ht="15">
      <c r="I1319" s="2"/>
    </row>
    <row r="1320" ht="15">
      <c r="I1320" s="2"/>
    </row>
    <row r="1321" ht="15">
      <c r="I1321" s="2"/>
    </row>
    <row r="1322" ht="15">
      <c r="I1322" s="2"/>
    </row>
    <row r="1323" ht="15">
      <c r="I1323" s="2"/>
    </row>
    <row r="1324" ht="15">
      <c r="I1324" s="2"/>
    </row>
    <row r="1325" ht="15">
      <c r="I1325" s="2"/>
    </row>
    <row r="1326" ht="15">
      <c r="I1326" s="2"/>
    </row>
    <row r="1327" ht="15">
      <c r="I1327" s="2"/>
    </row>
    <row r="1328" ht="15">
      <c r="I1328" s="2"/>
    </row>
    <row r="1329" ht="15">
      <c r="I1329" s="2"/>
    </row>
    <row r="1330" ht="15">
      <c r="I1330" s="2"/>
    </row>
    <row r="1331" ht="15">
      <c r="I1331" s="2"/>
    </row>
    <row r="1332" ht="15">
      <c r="I1332" s="2"/>
    </row>
    <row r="1333" ht="15">
      <c r="I1333" s="2"/>
    </row>
    <row r="1334" ht="15">
      <c r="I1334" s="2"/>
    </row>
    <row r="1335" ht="15">
      <c r="I1335" s="2"/>
    </row>
    <row r="1336" ht="15">
      <c r="I1336" s="2"/>
    </row>
    <row r="1337" ht="15">
      <c r="I1337" s="2"/>
    </row>
    <row r="1338" ht="15">
      <c r="I1338" s="2"/>
    </row>
    <row r="1339" ht="15">
      <c r="I1339" s="2"/>
    </row>
    <row r="1340" ht="15">
      <c r="I1340" s="2"/>
    </row>
    <row r="1341" ht="15">
      <c r="I1341" s="2"/>
    </row>
    <row r="1342" ht="15">
      <c r="I1342" s="2"/>
    </row>
    <row r="1343" ht="15">
      <c r="I1343" s="2"/>
    </row>
    <row r="1344" ht="15">
      <c r="I1344" s="2"/>
    </row>
    <row r="1345" ht="15">
      <c r="I1345" s="2"/>
    </row>
    <row r="1346" ht="15">
      <c r="I1346" s="2"/>
    </row>
    <row r="1347" ht="15">
      <c r="I1347" s="2"/>
    </row>
    <row r="1348" ht="15">
      <c r="I1348" s="2"/>
    </row>
    <row r="1349" ht="15">
      <c r="I1349" s="2"/>
    </row>
    <row r="1350" ht="15">
      <c r="I1350" s="2"/>
    </row>
    <row r="1351" ht="15">
      <c r="I1351" s="2"/>
    </row>
    <row r="1352" ht="15">
      <c r="I1352" s="2"/>
    </row>
    <row r="1353" ht="15">
      <c r="I1353" s="2"/>
    </row>
    <row r="1354" ht="15">
      <c r="I1354" s="2"/>
    </row>
    <row r="1355" ht="15">
      <c r="I1355" s="2"/>
    </row>
    <row r="1356" ht="15">
      <c r="I1356" s="2"/>
    </row>
    <row r="1357" ht="15">
      <c r="I1357" s="2"/>
    </row>
    <row r="1358" ht="15">
      <c r="I1358" s="2"/>
    </row>
    <row r="1359" ht="15">
      <c r="I1359" s="2"/>
    </row>
    <row r="1360" ht="15">
      <c r="I1360" s="2"/>
    </row>
    <row r="1361" ht="15">
      <c r="I1361" s="2"/>
    </row>
    <row r="1362" ht="15">
      <c r="I1362" s="2"/>
    </row>
    <row r="1363" ht="15">
      <c r="I1363" s="2"/>
    </row>
    <row r="1364" ht="15">
      <c r="I1364" s="2"/>
    </row>
    <row r="1365" ht="15">
      <c r="I1365" s="2"/>
    </row>
    <row r="1366" ht="15">
      <c r="I1366" s="2"/>
    </row>
    <row r="1367" ht="15">
      <c r="I1367" s="2"/>
    </row>
    <row r="1368" ht="15">
      <c r="I1368" s="2"/>
    </row>
    <row r="1369" ht="15">
      <c r="I1369" s="2"/>
    </row>
    <row r="1370" ht="15">
      <c r="I1370" s="2"/>
    </row>
    <row r="1371" ht="15">
      <c r="I1371" s="2"/>
    </row>
    <row r="1372" ht="15">
      <c r="I1372" s="2"/>
    </row>
    <row r="1373" ht="15">
      <c r="I1373" s="2"/>
    </row>
    <row r="1374" ht="15">
      <c r="I1374" s="2"/>
    </row>
    <row r="1375" ht="15">
      <c r="I1375" s="2"/>
    </row>
    <row r="1376" ht="15">
      <c r="I1376" s="2"/>
    </row>
    <row r="1377" ht="15">
      <c r="I1377" s="2"/>
    </row>
    <row r="1378" ht="15">
      <c r="I1378" s="2"/>
    </row>
    <row r="1379" ht="15">
      <c r="I1379" s="2"/>
    </row>
    <row r="1380" ht="15">
      <c r="I1380" s="2"/>
    </row>
    <row r="1381" ht="15">
      <c r="I1381" s="2"/>
    </row>
  </sheetData>
  <sheetProtection password="E3CC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2012-07-04T12:37:04Z</cp:lastPrinted>
  <dcterms:created xsi:type="dcterms:W3CDTF">2012-05-31T15:37:06Z</dcterms:created>
  <dcterms:modified xsi:type="dcterms:W3CDTF">2012-11-17T13:21:33Z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