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70" yWindow="225" windowWidth="14115" windowHeight="13860" activeTab="1"/>
  </bookViews>
  <sheets>
    <sheet name="INTRO" sheetId="1" r:id="rId1"/>
    <sheet name="TEST" sheetId="2" r:id="rId2"/>
    <sheet name="ANSWERS" sheetId="3" state="hidden" r:id="rId3"/>
  </sheets>
  <definedNames>
    <definedName name="answers">'ANSWERS'!$F$6:$F$37</definedName>
    <definedName name="_xlnm.Print_Area" localSheetId="1">'TEST'!$A$1:$L$20</definedName>
  </definedNames>
  <calcPr fullCalcOnLoad="1"/>
</workbook>
</file>

<file path=xl/sharedStrings.xml><?xml version="1.0" encoding="utf-8"?>
<sst xmlns="http://schemas.openxmlformats.org/spreadsheetml/2006/main" count="160" uniqueCount="91">
  <si>
    <t>Government ___________ is an oxymoron.</t>
  </si>
  <si>
    <t>repel</t>
  </si>
  <si>
    <t>I find snakes ___________________.</t>
  </si>
  <si>
    <t>You need insect ________________ in this area.</t>
  </si>
  <si>
    <t>compose</t>
  </si>
  <si>
    <t>He showed great _________ when taking the penalty.</t>
  </si>
  <si>
    <t>Glass fibre in resin for boat hulls is a __________ material.</t>
  </si>
  <si>
    <t>The sailors managed to __________ the pirate attackers.</t>
  </si>
  <si>
    <t>tract</t>
  </si>
  <si>
    <t>The Minister later __________ his accusation. "I was wrong," he admitted.</t>
  </si>
  <si>
    <t>Iron __________ when subjected to cold.</t>
  </si>
  <si>
    <t>This mistake does not _________ from his fine record.</t>
  </si>
  <si>
    <t>produce</t>
  </si>
  <si>
    <t>It is the film _________ who usually arranges the funding and chooses the director.</t>
  </si>
  <si>
    <t>In country areas farm __________ is often sold from roadside stalls.</t>
  </si>
  <si>
    <t>prevent</t>
  </si>
  <si>
    <t>avoid</t>
  </si>
  <si>
    <t>"I'm sorry. Mr Brown  has been ________ detained and is not in the office."</t>
  </si>
  <si>
    <t>press</t>
  </si>
  <si>
    <t>She worked extremely hard in an effort to ___________ her boss.</t>
  </si>
  <si>
    <t>My brother is off sick suffering from _______________.</t>
  </si>
  <si>
    <t>Psychiatrists often find that their patients try to _________ painful memories.</t>
  </si>
  <si>
    <t>intelligent</t>
  </si>
  <si>
    <t>My doctor's writing is ________. I can't understand a word of it.</t>
  </si>
  <si>
    <t>I particularly admire the ____________ of his works.</t>
  </si>
  <si>
    <t>YOUR NAME</t>
  </si>
  <si>
    <t>ALTERNATIVE</t>
  </si>
  <si>
    <t>The government tried to ________ the bad unemployment news.</t>
  </si>
  <si>
    <t>SCORE</t>
  </si>
  <si>
    <t>A</t>
  </si>
  <si>
    <t>B</t>
  </si>
  <si>
    <t>C</t>
  </si>
  <si>
    <t>Tax _________________ is a not a crime, but tax evasion is.</t>
  </si>
  <si>
    <t>ANSWER</t>
  </si>
  <si>
    <t>The __________ is an amorphous group of intellectuals who form an artistic, social, or political vanguard or elite.</t>
  </si>
  <si>
    <t>D</t>
  </si>
  <si>
    <t>E</t>
  </si>
  <si>
    <t>F</t>
  </si>
  <si>
    <t>G</t>
  </si>
  <si>
    <t>This was certainly a _________ tragedy.</t>
  </si>
  <si>
    <t xml:space="preserve">This is certainly an ____________ problem. </t>
  </si>
  <si>
    <t>IS YOUR ANSWER CORRECT?</t>
  </si>
  <si>
    <t>OVERALL
 SCORE</t>
  </si>
  <si>
    <t>TO SEE ANSWER
Hit ANY key in white cell</t>
  </si>
  <si>
    <t>Type in the white cells the correct form of the word derived from the ROOT given in blue:</t>
  </si>
  <si>
    <t>Manufacturing __________ in France is higher than in the USA.</t>
  </si>
  <si>
    <t>PRACTICAL INFORMATION:</t>
  </si>
  <si>
    <t>SHEETS:</t>
  </si>
  <si>
    <t>Introduction (which you are reading …)</t>
  </si>
  <si>
    <t>If the display doesn't fit on your machine, use ZOOM.</t>
  </si>
  <si>
    <t>PEDAGOGICAL INFORMATION</t>
  </si>
  <si>
    <t>You can do the exercise in any order, with instant checking.</t>
  </si>
  <si>
    <t>You should REPEAT the parts you get wrong, but not necessarily immediately.</t>
  </si>
  <si>
    <t>You could let me have any comments, including notification of errors.</t>
  </si>
  <si>
    <t>TEACHERS!</t>
  </si>
  <si>
    <t>I can do you a customized exercise for your classes OR</t>
  </si>
  <si>
    <t xml:space="preserve"> Contact me at: </t>
  </si>
  <si>
    <t>chrissnuggs@gmail.com</t>
  </si>
  <si>
    <t>Answer Sheet</t>
  </si>
  <si>
    <t>All sheets are password protected, allowing only the entry of answers.</t>
  </si>
  <si>
    <t>sell you the modifiable template</t>
  </si>
  <si>
    <t>This set of sheets is designed to help you learn by TESTING YOURSELF.</t>
  </si>
  <si>
    <t>Test Sheet</t>
  </si>
  <si>
    <t>H</t>
  </si>
  <si>
    <t>WORD GROUPS - 2</t>
  </si>
  <si>
    <t>avoidance</t>
  </si>
  <si>
    <t>unavoidably</t>
  </si>
  <si>
    <t>composure</t>
  </si>
  <si>
    <t>composite</t>
  </si>
  <si>
    <t>composition</t>
  </si>
  <si>
    <t>intelligence</t>
  </si>
  <si>
    <t>intelligentsia</t>
  </si>
  <si>
    <t>unintelligible</t>
  </si>
  <si>
    <t>depression</t>
  </si>
  <si>
    <t>impress</t>
  </si>
  <si>
    <t>suppress</t>
  </si>
  <si>
    <t>repress</t>
  </si>
  <si>
    <t>It is said that _________________ is better than cure.</t>
  </si>
  <si>
    <t>Clearly, ___________________ medicine is cheaper in the long run.</t>
  </si>
  <si>
    <t>prevention</t>
  </si>
  <si>
    <t>preventative</t>
  </si>
  <si>
    <t>preventable</t>
  </si>
  <si>
    <t>productivity</t>
  </si>
  <si>
    <t>producer</t>
  </si>
  <si>
    <t>repulsive</t>
  </si>
  <si>
    <t>repellent</t>
  </si>
  <si>
    <t>retracted</t>
  </si>
  <si>
    <t>detract</t>
  </si>
  <si>
    <t>intractable</t>
  </si>
  <si>
    <t>contracts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</si>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</sst>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color indexed="12"/>
      <name val="Arial"/>
      <family val="2"/>
    </font>
    <font>
      <sz val="11"/>
      <color indexed="12"/>
      <name val="Arial"/>
      <family val="0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9" fontId="2" fillId="2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16" fillId="0" borderId="0" xfId="0" applyFont="1" applyAlignment="1" applyProtection="1">
      <alignment horizontal="left" vertical="center" wrapText="1" indent="1"/>
      <protection/>
    </xf>
    <xf numFmtId="0" fontId="18" fillId="0" borderId="0" xfId="0" applyFont="1" applyAlignment="1" applyProtection="1">
      <alignment vertical="center" wrapText="1"/>
      <protection/>
    </xf>
    <xf numFmtId="0" fontId="16" fillId="4" borderId="7" xfId="0" applyFont="1" applyFill="1" applyBorder="1" applyAlignment="1" applyProtection="1">
      <alignment horizontal="left" vertical="center" wrapText="1"/>
      <protection/>
    </xf>
    <xf numFmtId="0" fontId="19" fillId="4" borderId="8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9" fillId="2" borderId="9" xfId="0" applyFont="1" applyFill="1" applyBorder="1" applyAlignment="1" applyProtection="1">
      <alignment horizontal="center" vertical="center" textRotation="90"/>
      <protection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6" fillId="0" borderId="0" xfId="0" applyFont="1" applyAlignment="1" applyProtection="1">
      <alignment horizontal="left" vertical="center" wrapText="1" inden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 textRotation="90"/>
      <protection/>
    </xf>
    <xf numFmtId="0" fontId="9" fillId="2" borderId="16" xfId="0" applyFont="1" applyFill="1" applyBorder="1" applyAlignment="1" applyProtection="1">
      <alignment horizontal="left" vertical="center" wrapText="1" indent="1"/>
      <protection/>
    </xf>
    <xf numFmtId="0" fontId="9" fillId="2" borderId="17" xfId="0" applyFont="1" applyFill="1" applyBorder="1" applyAlignment="1" applyProtection="1">
      <alignment horizontal="left" vertical="center" wrapText="1" indent="1"/>
      <protection/>
    </xf>
    <xf numFmtId="0" fontId="9" fillId="2" borderId="18" xfId="0" applyFont="1" applyFill="1" applyBorder="1" applyAlignment="1" applyProtection="1">
      <alignment horizontal="left" vertical="center" wrapText="1" indent="1"/>
      <protection/>
    </xf>
    <xf numFmtId="0" fontId="0" fillId="2" borderId="1" xfId="0" applyFont="1" applyFill="1" applyBorder="1" applyAlignment="1" applyProtection="1">
      <alignment horizontal="left" vertical="center" indent="1"/>
      <protection/>
    </xf>
    <xf numFmtId="0" fontId="0" fillId="2" borderId="19" xfId="0" applyFont="1" applyFill="1" applyBorder="1" applyAlignment="1" applyProtection="1">
      <alignment horizontal="left" vertical="center" indent="1"/>
      <protection/>
    </xf>
    <xf numFmtId="0" fontId="0" fillId="2" borderId="0" xfId="0" applyFont="1" applyFill="1" applyAlignment="1" applyProtection="1">
      <alignment horizontal="left" vertical="center" indent="1"/>
      <protection/>
    </xf>
    <xf numFmtId="0" fontId="0" fillId="2" borderId="10" xfId="0" applyFont="1" applyFill="1" applyBorder="1" applyAlignment="1" applyProtection="1">
      <alignment horizontal="left" vertical="center" indent="1"/>
      <protection/>
    </xf>
    <xf numFmtId="0" fontId="6" fillId="2" borderId="20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left" vertical="center" indent="1"/>
      <protection/>
    </xf>
    <xf numFmtId="0" fontId="0" fillId="2" borderId="0" xfId="0" applyFont="1" applyFill="1" applyAlignment="1" applyProtection="1">
      <alignment horizontal="left" vertical="center" wrapText="1" indent="1"/>
      <protection/>
    </xf>
    <xf numFmtId="0" fontId="0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10" xfId="0" applyFont="1" applyFill="1" applyBorder="1" applyAlignment="1" applyProtection="1">
      <alignment horizontal="left" vertical="center" wrapText="1" indent="1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6" fillId="5" borderId="25" xfId="0" applyFont="1" applyFill="1" applyBorder="1" applyAlignment="1" applyProtection="1">
      <alignment horizontal="center" vertical="center"/>
      <protection/>
    </xf>
    <xf numFmtId="0" fontId="6" fillId="5" borderId="26" xfId="0" applyFont="1" applyFill="1" applyBorder="1" applyAlignment="1" applyProtection="1">
      <alignment horizontal="center" vertical="center"/>
      <protection/>
    </xf>
    <xf numFmtId="0" fontId="6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right" vertical="center"/>
      <protection/>
    </xf>
    <xf numFmtId="0" fontId="3" fillId="5" borderId="0" xfId="0" applyFont="1" applyFill="1" applyBorder="1" applyAlignment="1" applyProtection="1">
      <alignment vertical="center" wrapText="1"/>
      <protection/>
    </xf>
    <xf numFmtId="0" fontId="7" fillId="5" borderId="7" xfId="0" applyFont="1" applyFill="1" applyBorder="1" applyAlignment="1" applyProtection="1">
      <alignment horizontal="center" vertical="center" wrapText="1"/>
      <protection/>
    </xf>
    <xf numFmtId="0" fontId="7" fillId="5" borderId="27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Alignment="1" applyProtection="1">
      <alignment horizontal="left" vertical="center" wrapText="1"/>
      <protection/>
    </xf>
    <xf numFmtId="0" fontId="5" fillId="5" borderId="0" xfId="0" applyFont="1" applyFill="1" applyAlignment="1" applyProtection="1">
      <alignment horizontal="center" vertical="center" wrapText="1"/>
      <protection/>
    </xf>
    <xf numFmtId="0" fontId="5" fillId="5" borderId="0" xfId="0" applyFont="1" applyFill="1" applyAlignment="1" applyProtection="1">
      <alignment vertical="center"/>
      <protection/>
    </xf>
    <xf numFmtId="0" fontId="5" fillId="5" borderId="0" xfId="0" applyFont="1" applyFill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horizontal="center" vertical="center"/>
      <protection/>
    </xf>
    <xf numFmtId="0" fontId="5" fillId="5" borderId="0" xfId="0" applyFont="1" applyFill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left" vertical="center" indent="1"/>
      <protection/>
    </xf>
    <xf numFmtId="0" fontId="0" fillId="5" borderId="10" xfId="0" applyFont="1" applyFill="1" applyBorder="1" applyAlignment="1" applyProtection="1">
      <alignment horizontal="left" vertical="center" indent="1"/>
      <protection/>
    </xf>
    <xf numFmtId="0" fontId="5" fillId="5" borderId="2" xfId="0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 applyProtection="1">
      <alignment horizontal="center" vertical="center"/>
      <protection/>
    </xf>
    <xf numFmtId="0" fontId="5" fillId="5" borderId="1" xfId="0" applyFont="1" applyFill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left" vertical="center" indent="1"/>
      <protection/>
    </xf>
    <xf numFmtId="0" fontId="0" fillId="5" borderId="19" xfId="0" applyFont="1" applyFill="1" applyBorder="1" applyAlignment="1" applyProtection="1">
      <alignment horizontal="left" vertical="center" indent="1"/>
      <protection/>
    </xf>
    <xf numFmtId="0" fontId="5" fillId="5" borderId="4" xfId="0" applyFont="1" applyFill="1" applyBorder="1" applyAlignment="1" applyProtection="1">
      <alignment horizontal="center" vertical="center"/>
      <protection/>
    </xf>
    <xf numFmtId="0" fontId="5" fillId="5" borderId="3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horizontal="left" vertical="center" wrapText="1" indent="1"/>
      <protection/>
    </xf>
    <xf numFmtId="0" fontId="0" fillId="5" borderId="0" xfId="0" applyFont="1" applyFill="1" applyBorder="1" applyAlignment="1" applyProtection="1">
      <alignment horizontal="left" vertical="center" wrapText="1" inden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0" fontId="5" fillId="5" borderId="1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left" vertical="center" indent="1"/>
      <protection/>
    </xf>
    <xf numFmtId="0" fontId="5" fillId="5" borderId="5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Alignment="1" applyProtection="1">
      <alignment horizontal="center" vertical="center"/>
      <protection/>
    </xf>
    <xf numFmtId="0" fontId="4" fillId="5" borderId="0" xfId="0" applyFont="1" applyFill="1" applyAlignment="1" applyProtection="1">
      <alignment horizontal="right" vertical="center"/>
      <protection/>
    </xf>
    <xf numFmtId="0" fontId="3" fillId="5" borderId="0" xfId="0" applyFont="1" applyFill="1" applyAlignment="1" applyProtection="1">
      <alignment vertical="center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5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962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showGridLines="0" workbookViewId="0" topLeftCell="A1">
      <selection activeCell="B25" sqref="B25"/>
    </sheetView>
  </sheetViews>
  <sheetFormatPr defaultColWidth="11.00390625" defaultRowHeight="14.25"/>
  <cols>
    <col min="1" max="1" width="3.00390625" style="35" customWidth="1"/>
    <col min="2" max="2" width="13.875" style="35" customWidth="1"/>
    <col min="3" max="3" width="4.25390625" style="35" customWidth="1"/>
    <col min="4" max="4" width="21.25390625" style="35" customWidth="1"/>
    <col min="5" max="5" width="41.375" style="35" customWidth="1"/>
    <col min="6" max="6" width="27.25390625" style="35" customWidth="1"/>
    <col min="7" max="10" width="11.00390625" style="35" customWidth="1"/>
    <col min="11" max="11" width="16.25390625" style="35" customWidth="1"/>
    <col min="12" max="16384" width="11.00390625" style="35" customWidth="1"/>
  </cols>
  <sheetData>
    <row r="1" spans="2:11" ht="44.25" customHeight="1">
      <c r="B1" s="61" t="s">
        <v>61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48" customHeight="1">
      <c r="B2" s="58" t="s">
        <v>46</v>
      </c>
      <c r="C2" s="58"/>
      <c r="D2" s="58"/>
      <c r="E2" s="58"/>
      <c r="F2" s="36"/>
      <c r="G2" s="36"/>
      <c r="H2" s="36"/>
      <c r="I2" s="36"/>
      <c r="J2" s="36"/>
      <c r="K2" s="36"/>
    </row>
    <row r="3" spans="2:11" ht="23.25" customHeight="1">
      <c r="B3" s="37" t="s">
        <v>47</v>
      </c>
      <c r="C3" s="38">
        <v>1</v>
      </c>
      <c r="D3" s="57" t="s">
        <v>48</v>
      </c>
      <c r="E3" s="57"/>
      <c r="F3" s="57"/>
      <c r="G3" s="57"/>
      <c r="H3" s="36"/>
      <c r="I3" s="36"/>
      <c r="J3" s="36"/>
      <c r="K3" s="36"/>
    </row>
    <row r="4" spans="2:11" ht="23.25" customHeight="1">
      <c r="B4" s="37"/>
      <c r="C4" s="38">
        <v>2</v>
      </c>
      <c r="D4" s="57" t="s">
        <v>62</v>
      </c>
      <c r="E4" s="57"/>
      <c r="F4" s="57"/>
      <c r="G4" s="36"/>
      <c r="H4" s="36"/>
      <c r="I4" s="36"/>
      <c r="J4" s="36"/>
      <c r="K4" s="36"/>
    </row>
    <row r="5" spans="2:11" ht="23.25" customHeight="1">
      <c r="B5" s="37"/>
      <c r="C5" s="38">
        <v>3</v>
      </c>
      <c r="D5" s="57" t="s">
        <v>58</v>
      </c>
      <c r="E5" s="57"/>
      <c r="F5" s="57"/>
      <c r="G5" s="36"/>
      <c r="H5" s="36"/>
      <c r="I5" s="36"/>
      <c r="J5" s="36"/>
      <c r="K5" s="36"/>
    </row>
    <row r="6" spans="2:11" ht="39" customHeight="1">
      <c r="B6" s="37"/>
      <c r="D6" s="57" t="s">
        <v>59</v>
      </c>
      <c r="E6" s="57"/>
      <c r="H6" s="36"/>
      <c r="I6" s="36"/>
      <c r="J6" s="36"/>
      <c r="K6" s="36"/>
    </row>
    <row r="7" spans="2:11" ht="18.75" customHeight="1">
      <c r="B7" s="37"/>
      <c r="C7" s="40"/>
      <c r="D7" s="41"/>
      <c r="E7" s="40"/>
      <c r="F7" s="40"/>
      <c r="G7" s="36"/>
      <c r="H7" s="36"/>
      <c r="I7" s="36"/>
      <c r="J7" s="36"/>
      <c r="K7" s="36"/>
    </row>
    <row r="8" spans="2:11" ht="18.75" customHeight="1">
      <c r="B8" s="37"/>
      <c r="C8" s="38"/>
      <c r="D8" s="57" t="s">
        <v>49</v>
      </c>
      <c r="E8" s="57"/>
      <c r="F8" s="57"/>
      <c r="G8" s="57"/>
      <c r="H8" s="36"/>
      <c r="I8" s="36"/>
      <c r="J8" s="36"/>
      <c r="K8" s="36"/>
    </row>
    <row r="9" spans="2:11" ht="48.75" customHeight="1">
      <c r="B9" s="58" t="s">
        <v>50</v>
      </c>
      <c r="C9" s="58"/>
      <c r="D9" s="58"/>
      <c r="E9" s="59"/>
      <c r="F9" s="36"/>
      <c r="G9" s="36"/>
      <c r="H9" s="36"/>
      <c r="I9" s="36"/>
      <c r="J9" s="36"/>
      <c r="K9" s="36"/>
    </row>
    <row r="10" spans="2:11" ht="7.5" customHeight="1">
      <c r="B10" s="37"/>
      <c r="C10" s="37"/>
      <c r="D10" s="36"/>
      <c r="E10" s="36"/>
      <c r="F10" s="36"/>
      <c r="G10" s="36"/>
      <c r="H10" s="36"/>
      <c r="I10" s="36"/>
      <c r="J10" s="36"/>
      <c r="K10" s="36"/>
    </row>
    <row r="11" spans="2:11" ht="26.25" customHeight="1">
      <c r="B11" s="37"/>
      <c r="C11" s="38">
        <v>1</v>
      </c>
      <c r="D11" s="57" t="s">
        <v>51</v>
      </c>
      <c r="E11" s="57"/>
      <c r="F11" s="57"/>
      <c r="G11" s="57"/>
      <c r="H11" s="57"/>
      <c r="I11" s="39"/>
      <c r="J11" s="36"/>
      <c r="K11" s="36"/>
    </row>
    <row r="12" spans="2:11" ht="26.25" customHeight="1">
      <c r="B12" s="37"/>
      <c r="C12" s="42">
        <v>2</v>
      </c>
      <c r="D12" s="57" t="s">
        <v>52</v>
      </c>
      <c r="E12" s="57"/>
      <c r="F12" s="57"/>
      <c r="G12" s="57"/>
      <c r="H12" s="57"/>
      <c r="I12" s="57"/>
      <c r="J12" s="36"/>
      <c r="K12" s="36"/>
    </row>
    <row r="13" spans="2:11" ht="26.25" customHeight="1">
      <c r="B13" s="37"/>
      <c r="C13" s="38">
        <v>3</v>
      </c>
      <c r="D13" s="57" t="s">
        <v>53</v>
      </c>
      <c r="E13" s="57"/>
      <c r="F13" s="57"/>
      <c r="G13" s="57"/>
      <c r="H13" s="57"/>
      <c r="I13" s="57"/>
      <c r="J13" s="36"/>
      <c r="K13" s="36"/>
    </row>
    <row r="14" spans="2:11" ht="16.5" customHeight="1">
      <c r="B14" s="37"/>
      <c r="C14" s="38"/>
      <c r="D14" s="39"/>
      <c r="E14" s="39"/>
      <c r="F14" s="39"/>
      <c r="G14" s="39"/>
      <c r="H14" s="39"/>
      <c r="I14" s="39"/>
      <c r="J14" s="36"/>
      <c r="K14" s="36"/>
    </row>
    <row r="15" spans="2:11" ht="34.5" customHeight="1">
      <c r="B15" s="58" t="s">
        <v>54</v>
      </c>
      <c r="C15" s="58"/>
      <c r="D15" s="58"/>
      <c r="E15" s="39"/>
      <c r="F15" s="39"/>
      <c r="G15" s="39"/>
      <c r="H15" s="39"/>
      <c r="I15" s="39"/>
      <c r="J15" s="36"/>
      <c r="K15" s="36"/>
    </row>
    <row r="16" spans="2:11" ht="31.5" customHeight="1">
      <c r="B16" s="37"/>
      <c r="C16" s="60" t="s">
        <v>55</v>
      </c>
      <c r="D16" s="60"/>
      <c r="E16" s="60"/>
      <c r="F16" s="60"/>
      <c r="G16" s="60"/>
      <c r="H16" s="60"/>
      <c r="I16" s="60"/>
      <c r="J16" s="36"/>
      <c r="K16" s="36"/>
    </row>
    <row r="17" spans="2:11" ht="18" customHeight="1">
      <c r="B17" s="37"/>
      <c r="C17" s="60" t="s">
        <v>60</v>
      </c>
      <c r="D17" s="60"/>
      <c r="E17" s="60"/>
      <c r="F17" s="60"/>
      <c r="G17" s="43"/>
      <c r="H17" s="43"/>
      <c r="I17" s="43"/>
      <c r="J17" s="36"/>
      <c r="K17" s="36"/>
    </row>
    <row r="18" spans="2:11" ht="18" customHeight="1" thickBot="1">
      <c r="B18" s="37"/>
      <c r="C18" s="38"/>
      <c r="D18" s="39"/>
      <c r="E18" s="39"/>
      <c r="F18" s="39"/>
      <c r="G18" s="39"/>
      <c r="H18" s="39"/>
      <c r="I18" s="39"/>
      <c r="J18" s="36"/>
      <c r="K18" s="36"/>
    </row>
    <row r="19" spans="2:9" ht="43.5" customHeight="1" thickBot="1" thickTop="1">
      <c r="B19" s="44"/>
      <c r="C19" s="44"/>
      <c r="D19" s="45" t="s">
        <v>56</v>
      </c>
      <c r="E19" s="46" t="s">
        <v>57</v>
      </c>
      <c r="F19" s="47"/>
      <c r="G19" s="47"/>
      <c r="H19" s="47"/>
      <c r="I19" s="47"/>
    </row>
    <row r="20" spans="2:3" ht="18.75" customHeight="1" thickTop="1">
      <c r="B20" s="48"/>
      <c r="C20" s="48"/>
    </row>
    <row r="21" spans="2:3" ht="18.75" customHeight="1">
      <c r="B21" s="48"/>
      <c r="C21" s="48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mergeCells count="14">
    <mergeCell ref="C17:F17"/>
    <mergeCell ref="B15:D15"/>
    <mergeCell ref="C16:I16"/>
    <mergeCell ref="B1:K1"/>
    <mergeCell ref="B2:E2"/>
    <mergeCell ref="D3:G3"/>
    <mergeCell ref="D4:F4"/>
    <mergeCell ref="D5:F5"/>
    <mergeCell ref="D6:E6"/>
    <mergeCell ref="D12:I12"/>
    <mergeCell ref="D13:I13"/>
    <mergeCell ref="D8:G8"/>
    <mergeCell ref="B9:E9"/>
    <mergeCell ref="D11:H11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SheetLayoutView="100" workbookViewId="0" topLeftCell="A1">
      <pane ySplit="4" topLeftCell="BM5" activePane="bottomLeft" state="frozen"/>
      <selection pane="topLeft" activeCell="A1" sqref="A1"/>
      <selection pane="bottomLeft" activeCell="F17" sqref="F17"/>
    </sheetView>
  </sheetViews>
  <sheetFormatPr defaultColWidth="11.00390625" defaultRowHeight="14.25"/>
  <cols>
    <col min="1" max="1" width="4.125" style="16" customWidth="1"/>
    <col min="2" max="2" width="3.25390625" style="8" customWidth="1"/>
    <col min="3" max="3" width="14.50390625" style="9" customWidth="1"/>
    <col min="4" max="4" width="16.875" style="9" customWidth="1"/>
    <col min="5" max="5" width="42.125" style="9" customWidth="1"/>
    <col min="6" max="6" width="17.625" style="9" customWidth="1"/>
    <col min="7" max="7" width="2.625" style="9" customWidth="1"/>
    <col min="8" max="8" width="8.625" style="9" customWidth="1"/>
    <col min="9" max="9" width="6.75390625" style="25" customWidth="1"/>
    <col min="10" max="10" width="3.00390625" style="1" customWidth="1"/>
    <col min="11" max="11" width="5.125" style="9" customWidth="1"/>
    <col min="12" max="12" width="17.375" style="9" customWidth="1"/>
    <col min="13" max="16384" width="11.00390625" style="1" customWidth="1"/>
  </cols>
  <sheetData>
    <row r="1" spans="1:13" ht="45" customHeight="1" thickBot="1">
      <c r="A1" s="76" t="s">
        <v>25</v>
      </c>
      <c r="B1" s="77"/>
      <c r="C1" s="78"/>
      <c r="D1" s="79"/>
      <c r="E1" s="79"/>
      <c r="F1" s="80"/>
      <c r="G1" s="30"/>
      <c r="H1" s="33" t="s">
        <v>42</v>
      </c>
      <c r="I1" s="34">
        <f>SUM(I6:I37)*4/100</f>
        <v>0</v>
      </c>
      <c r="K1" s="30"/>
      <c r="L1" s="30"/>
      <c r="M1" s="20"/>
    </row>
    <row r="2" spans="1:12" ht="16.5" thickBot="1">
      <c r="A2" s="17"/>
      <c r="B2" s="2"/>
      <c r="C2" s="3"/>
      <c r="D2" s="3"/>
      <c r="E2" s="3"/>
      <c r="F2" s="3"/>
      <c r="G2" s="3"/>
      <c r="H2" s="3"/>
      <c r="K2" s="3"/>
      <c r="L2" s="3"/>
    </row>
    <row r="3" spans="1:12" ht="24.75" customHeight="1" thickBot="1">
      <c r="A3" s="81" t="s">
        <v>64</v>
      </c>
      <c r="B3" s="82"/>
      <c r="C3" s="83"/>
      <c r="D3" s="69" t="s">
        <v>44</v>
      </c>
      <c r="E3" s="70"/>
      <c r="F3" s="71"/>
      <c r="G3" s="22"/>
      <c r="H3" s="62" t="s">
        <v>41</v>
      </c>
      <c r="I3" s="68" t="s">
        <v>28</v>
      </c>
      <c r="K3" s="64" t="s">
        <v>43</v>
      </c>
      <c r="L3" s="65"/>
    </row>
    <row r="4" spans="1:12" ht="15.75" customHeight="1" thickBot="1">
      <c r="A4" s="1"/>
      <c r="B4" s="1"/>
      <c r="C4" s="1"/>
      <c r="D4" s="7"/>
      <c r="E4" s="7"/>
      <c r="F4" s="10"/>
      <c r="G4" s="10"/>
      <c r="H4" s="63"/>
      <c r="I4" s="49"/>
      <c r="K4" s="66"/>
      <c r="L4" s="67"/>
    </row>
    <row r="5" spans="1:12" ht="15" customHeight="1" thickBot="1">
      <c r="A5" s="4" t="s">
        <v>29</v>
      </c>
      <c r="B5" s="5"/>
      <c r="C5" s="21" t="s">
        <v>16</v>
      </c>
      <c r="D5" s="6"/>
      <c r="E5" s="6"/>
      <c r="F5" s="12"/>
      <c r="G5" s="12"/>
      <c r="H5" s="12"/>
      <c r="I5" s="4"/>
      <c r="K5" s="12"/>
      <c r="L5" s="12"/>
    </row>
    <row r="6" spans="1:12" ht="19.5" customHeight="1">
      <c r="A6" s="4"/>
      <c r="B6" s="4">
        <v>1</v>
      </c>
      <c r="C6" s="74" t="s">
        <v>32</v>
      </c>
      <c r="D6" s="74"/>
      <c r="E6" s="75"/>
      <c r="F6" s="50"/>
      <c r="G6" s="12"/>
      <c r="H6" s="27">
        <f>IF(ISBLANK(F6),"",IF(OR(EXACT(TEST!F6,ANSWERS!F6),EXACT(TEST!F6,ANSWERS!H6)),"YES","NO"))</f>
      </c>
      <c r="I6" s="27">
        <f>IF(OR(EXACT(TEST!F6,ANSWERS!F6),EXACT(TEST!F6,ANSWERS!H6)),1,0)</f>
        <v>0</v>
      </c>
      <c r="K6" s="13"/>
      <c r="L6" s="27">
        <f>IF(ISBLANK(K6),"",ANSWERS!F6)</f>
      </c>
    </row>
    <row r="7" spans="1:12" ht="19.5" customHeight="1" thickBot="1">
      <c r="A7" s="11"/>
      <c r="B7" s="11">
        <v>2</v>
      </c>
      <c r="C7" s="72" t="s">
        <v>17</v>
      </c>
      <c r="D7" s="72"/>
      <c r="E7" s="73"/>
      <c r="F7" s="51"/>
      <c r="G7" s="12"/>
      <c r="H7" s="29">
        <f>IF(ISBLANK(F7),"",IF(OR(EXACT(TEST!F7,ANSWERS!F7),EXACT(TEST!F7,ANSWERS!H7)),"YES","NO"))</f>
      </c>
      <c r="I7" s="29">
        <f>IF(OR(EXACT(TEST!F7,ANSWERS!F7),EXACT(TEST!F7,ANSWERS!H7)),1,0)</f>
        <v>0</v>
      </c>
      <c r="K7" s="15"/>
      <c r="L7" s="29">
        <f>IF(ISBLANK(K7),"",ANSWERS!F7)</f>
      </c>
    </row>
    <row r="8" spans="1:12" ht="15" customHeight="1" thickBot="1">
      <c r="A8" s="4" t="s">
        <v>30</v>
      </c>
      <c r="B8" s="5"/>
      <c r="C8" s="21" t="s">
        <v>4</v>
      </c>
      <c r="D8" s="6"/>
      <c r="E8" s="6"/>
      <c r="F8" s="12"/>
      <c r="G8" s="12"/>
      <c r="H8" s="12"/>
      <c r="I8" s="4"/>
      <c r="K8" s="12"/>
      <c r="L8" s="12"/>
    </row>
    <row r="9" spans="1:12" ht="19.5" customHeight="1">
      <c r="A9" s="4"/>
      <c r="B9" s="4">
        <v>3</v>
      </c>
      <c r="C9" s="74" t="s">
        <v>5</v>
      </c>
      <c r="D9" s="74"/>
      <c r="E9" s="75"/>
      <c r="F9" s="50"/>
      <c r="G9" s="12"/>
      <c r="H9" s="27">
        <f>IF(ISBLANK(F9),"",IF(OR(EXACT(TEST!F9,ANSWERS!F9),EXACT(TEST!F9,ANSWERS!H9)),"YES","NO"))</f>
      </c>
      <c r="I9" s="27">
        <f>IF(OR(EXACT(TEST!F9,ANSWERS!F9),EXACT(TEST!F9,ANSWERS!H9)),1,0)</f>
        <v>0</v>
      </c>
      <c r="K9" s="13"/>
      <c r="L9" s="27">
        <f>IF(ISBLANK(K9),"",ANSWERS!F9)</f>
      </c>
    </row>
    <row r="10" spans="1:12" ht="19.5" customHeight="1">
      <c r="A10" s="4"/>
      <c r="B10" s="4">
        <v>4</v>
      </c>
      <c r="C10" s="74" t="s">
        <v>6</v>
      </c>
      <c r="D10" s="74"/>
      <c r="E10" s="75"/>
      <c r="F10" s="52"/>
      <c r="G10" s="12"/>
      <c r="H10" s="28">
        <f>IF(ISBLANK(F10),"",IF(OR(EXACT(TEST!F10,ANSWERS!F10),EXACT(TEST!F10,ANSWERS!H10)),"YES","NO"))</f>
      </c>
      <c r="I10" s="28">
        <f>IF(OR(EXACT(TEST!F10,ANSWERS!F10),EXACT(TEST!F10,ANSWERS!H10)),1,0)</f>
        <v>0</v>
      </c>
      <c r="K10" s="14"/>
      <c r="L10" s="28">
        <f>IF(ISBLANK(K10),"",ANSWERS!F10)</f>
      </c>
    </row>
    <row r="11" spans="1:12" ht="19.5" customHeight="1" thickBot="1">
      <c r="A11" s="11"/>
      <c r="B11" s="11">
        <v>5</v>
      </c>
      <c r="C11" s="72" t="s">
        <v>24</v>
      </c>
      <c r="D11" s="72"/>
      <c r="E11" s="73"/>
      <c r="F11" s="51"/>
      <c r="G11" s="12"/>
      <c r="H11" s="29">
        <f>IF(ISBLANK(F11),"",IF(OR(EXACT(TEST!F11,ANSWERS!F11),EXACT(TEST!F11,ANSWERS!H11)),"YES","NO"))</f>
      </c>
      <c r="I11" s="29">
        <f>IF(OR(EXACT(TEST!F11,ANSWERS!F11),EXACT(TEST!F11,ANSWERS!H11)),1,0)</f>
        <v>0</v>
      </c>
      <c r="K11" s="15"/>
      <c r="L11" s="29">
        <f>IF(ISBLANK(K11),"",ANSWERS!F11)</f>
      </c>
    </row>
    <row r="12" spans="1:12" ht="15" customHeight="1" thickBot="1">
      <c r="A12" s="4" t="s">
        <v>31</v>
      </c>
      <c r="B12" s="5"/>
      <c r="C12" s="19" t="s">
        <v>22</v>
      </c>
      <c r="D12" s="7"/>
      <c r="E12" s="7"/>
      <c r="F12" s="53"/>
      <c r="G12" s="10"/>
      <c r="H12" s="23"/>
      <c r="I12" s="26"/>
      <c r="J12" s="24"/>
      <c r="K12" s="23"/>
      <c r="L12" s="23"/>
    </row>
    <row r="13" spans="1:12" ht="19.5" customHeight="1">
      <c r="A13" s="4"/>
      <c r="B13" s="4">
        <v>6</v>
      </c>
      <c r="C13" s="85" t="s">
        <v>0</v>
      </c>
      <c r="D13" s="85"/>
      <c r="E13" s="86"/>
      <c r="F13" s="50"/>
      <c r="G13" s="12"/>
      <c r="H13" s="27">
        <f>IF(ISBLANK(F13),"",IF(OR(EXACT(TEST!F13,ANSWERS!F13),EXACT(TEST!F13,ANSWERS!H13)),"YES","NO"))</f>
      </c>
      <c r="I13" s="27">
        <f>IF(OR(EXACT(TEST!F13,ANSWERS!F13),EXACT(TEST!F13,ANSWERS!H13)),1,0)</f>
        <v>0</v>
      </c>
      <c r="K13" s="13"/>
      <c r="L13" s="31">
        <f>IF(ISBLANK(K13),"",ANSWERS!F13)</f>
      </c>
    </row>
    <row r="14" spans="1:12" ht="30" customHeight="1">
      <c r="A14" s="4"/>
      <c r="B14" s="4">
        <v>7</v>
      </c>
      <c r="C14" s="85" t="s">
        <v>34</v>
      </c>
      <c r="D14" s="85"/>
      <c r="E14" s="87"/>
      <c r="F14" s="52"/>
      <c r="G14" s="12"/>
      <c r="H14" s="28">
        <f>IF(ISBLANK(F14),"",IF(OR(EXACT(TEST!F14,ANSWERS!F14),EXACT(TEST!F14,ANSWERS!H14)),"YES","NO"))</f>
      </c>
      <c r="I14" s="28">
        <f>IF(OR(EXACT(TEST!F14,ANSWERS!F14),EXACT(TEST!F14,ANSWERS!H14)),1,0)</f>
        <v>0</v>
      </c>
      <c r="K14" s="14"/>
      <c r="L14" s="28">
        <f>IF(ISBLANK(K14),"",ANSWERS!F14)</f>
      </c>
    </row>
    <row r="15" spans="1:12" ht="19.5" customHeight="1" thickBot="1">
      <c r="A15" s="11"/>
      <c r="B15" s="11">
        <v>8</v>
      </c>
      <c r="C15" s="72" t="s">
        <v>23</v>
      </c>
      <c r="D15" s="72"/>
      <c r="E15" s="73"/>
      <c r="F15" s="51"/>
      <c r="G15" s="12"/>
      <c r="H15" s="29">
        <f>IF(ISBLANK(F15),"",IF(OR(EXACT(TEST!F15,ANSWERS!F15),EXACT(TEST!F15,ANSWERS!H15)),"YES","NO"))</f>
      </c>
      <c r="I15" s="29">
        <f>IF(OR(EXACT(TEST!F15,ANSWERS!F15),EXACT(TEST!F15,ANSWERS!H15)),1,0)</f>
        <v>0</v>
      </c>
      <c r="K15" s="15"/>
      <c r="L15" s="29">
        <f>IF(ISBLANK(K15),"",ANSWERS!F15)</f>
      </c>
    </row>
    <row r="16" spans="1:12" ht="15" customHeight="1" thickBot="1">
      <c r="A16" s="4" t="s">
        <v>35</v>
      </c>
      <c r="B16" s="5"/>
      <c r="C16" s="19" t="s">
        <v>18</v>
      </c>
      <c r="D16" s="6"/>
      <c r="E16" s="6"/>
      <c r="F16" s="54"/>
      <c r="G16" s="12"/>
      <c r="H16" s="12">
        <f>IF(ISBLANK(F16),"",IF(OR(EXACT(TEST!F16,ANSWERS!F33),EXACT(TEST!F16,ANSWERS!H33)),"YES","NO"))</f>
      </c>
      <c r="I16" s="12"/>
      <c r="J16" s="24"/>
      <c r="K16" s="12"/>
      <c r="L16" s="12"/>
    </row>
    <row r="17" spans="1:12" ht="19.5" customHeight="1">
      <c r="A17" s="4"/>
      <c r="B17" s="4">
        <v>9</v>
      </c>
      <c r="C17" s="74" t="s">
        <v>20</v>
      </c>
      <c r="D17" s="74"/>
      <c r="E17" s="75"/>
      <c r="F17" s="50"/>
      <c r="G17" s="12"/>
      <c r="H17" s="27">
        <f>IF(ISBLANK(F17),"",IF(OR(EXACT(TEST!F17,ANSWERS!F17),EXACT(TEST!F17,ANSWERS!H17)),"YES","NO"))</f>
      </c>
      <c r="I17" s="27">
        <f>IF(OR(EXACT(TEST!F17,ANSWERS!F17),EXACT(TEST!F17,ANSWERS!H17)),1,0)</f>
        <v>0</v>
      </c>
      <c r="K17" s="13"/>
      <c r="L17" s="27">
        <f>IF(ISBLANK(K17),"",ANSWERS!F17)</f>
      </c>
    </row>
    <row r="18" spans="1:12" ht="19.5" customHeight="1">
      <c r="A18" s="4"/>
      <c r="B18" s="4">
        <v>10</v>
      </c>
      <c r="C18" s="74" t="s">
        <v>19</v>
      </c>
      <c r="D18" s="74"/>
      <c r="E18" s="75"/>
      <c r="F18" s="52"/>
      <c r="G18" s="12"/>
      <c r="H18" s="28">
        <f>IF(ISBLANK(F18),"",IF(OR(EXACT(TEST!F18,ANSWERS!F18),EXACT(TEST!F18,ANSWERS!H18)),"YES","NO"))</f>
      </c>
      <c r="I18" s="28">
        <f>IF(OR(EXACT(TEST!F18,ANSWERS!F18),EXACT(TEST!F18,ANSWERS!H18)),1,0)</f>
        <v>0</v>
      </c>
      <c r="K18" s="14"/>
      <c r="L18" s="28">
        <f>IF(ISBLANK(K18),"",ANSWERS!F18)</f>
      </c>
    </row>
    <row r="19" spans="1:12" ht="19.5" customHeight="1">
      <c r="A19" s="12"/>
      <c r="B19" s="12">
        <v>11</v>
      </c>
      <c r="C19" s="74" t="s">
        <v>27</v>
      </c>
      <c r="D19" s="74"/>
      <c r="E19" s="75"/>
      <c r="F19" s="52"/>
      <c r="G19" s="12"/>
      <c r="H19" s="28">
        <f>IF(ISBLANK(F19),"",IF(OR(EXACT(TEST!F19,ANSWERS!F19),EXACT(TEST!F19,ANSWERS!H19)),"YES","NO"))</f>
      </c>
      <c r="I19" s="28">
        <f>IF(OR(EXACT(TEST!F19,ANSWERS!F19),EXACT(TEST!F19,ANSWERS!H19)),1,0)</f>
        <v>0</v>
      </c>
      <c r="K19" s="14"/>
      <c r="L19" s="28">
        <f>IF(ISBLANK(K19),"",ANSWERS!F19)</f>
      </c>
    </row>
    <row r="20" spans="1:12" ht="19.5" customHeight="1" thickBot="1">
      <c r="A20" s="11"/>
      <c r="B20" s="11">
        <v>12</v>
      </c>
      <c r="C20" s="72" t="s">
        <v>21</v>
      </c>
      <c r="D20" s="72"/>
      <c r="E20" s="73"/>
      <c r="F20" s="51"/>
      <c r="G20" s="12"/>
      <c r="H20" s="29">
        <f>IF(ISBLANK(F20),"",IF(OR(EXACT(TEST!F20,ANSWERS!F20),EXACT(TEST!F20,ANSWERS!H20)),"YES","NO"))</f>
      </c>
      <c r="I20" s="29">
        <f>IF(OR(EXACT(TEST!F20,ANSWERS!F20),EXACT(TEST!F20,ANSWERS!H20)),1,0)</f>
        <v>0</v>
      </c>
      <c r="K20" s="15"/>
      <c r="L20" s="29">
        <f>IF(ISBLANK(K20),"",ANSWERS!F20)</f>
      </c>
    </row>
    <row r="21" spans="1:12" ht="15" customHeight="1" thickBot="1">
      <c r="A21" s="4" t="s">
        <v>36</v>
      </c>
      <c r="B21" s="5"/>
      <c r="C21" s="21" t="s">
        <v>15</v>
      </c>
      <c r="D21" s="6"/>
      <c r="E21" s="6"/>
      <c r="F21" s="55"/>
      <c r="G21" s="12"/>
      <c r="H21" s="12"/>
      <c r="I21" s="4"/>
      <c r="K21" s="12"/>
      <c r="L21" s="12"/>
    </row>
    <row r="22" spans="1:12" ht="19.5" customHeight="1">
      <c r="A22" s="4"/>
      <c r="B22" s="4">
        <v>13</v>
      </c>
      <c r="C22" s="74" t="s">
        <v>77</v>
      </c>
      <c r="D22" s="74"/>
      <c r="E22" s="75"/>
      <c r="F22" s="50"/>
      <c r="G22" s="12"/>
      <c r="H22" s="27">
        <f>IF(ISBLANK(F22),"",IF(OR(EXACT(TEST!F22,ANSWERS!F22),EXACT(TEST!F22,ANSWERS!H22)),"YES","NO"))</f>
      </c>
      <c r="I22" s="27">
        <f>IF(OR(EXACT(TEST!F22,ANSWERS!F22),EXACT(TEST!F22,ANSWERS!H22)),1,0)</f>
        <v>0</v>
      </c>
      <c r="K22" s="13"/>
      <c r="L22" s="27">
        <f>IF(ISBLANK(K22),"",ANSWERS!F22)</f>
      </c>
    </row>
    <row r="23" spans="1:12" ht="19.5" customHeight="1">
      <c r="A23" s="12"/>
      <c r="B23" s="12">
        <v>14</v>
      </c>
      <c r="C23" s="84" t="s">
        <v>78</v>
      </c>
      <c r="D23" s="84"/>
      <c r="E23" s="75"/>
      <c r="F23" s="52"/>
      <c r="G23" s="12"/>
      <c r="H23" s="28">
        <f>IF(ISBLANK(F23),"",IF(OR(EXACT(TEST!F23,ANSWERS!F23),EXACT(TEST!F23,ANSWERS!H23)),"YES","NO"))</f>
      </c>
      <c r="I23" s="28">
        <f>IF(OR(EXACT(TEST!F23,ANSWERS!F23),EXACT(TEST!F23,ANSWERS!H23)),1,0)</f>
        <v>0</v>
      </c>
      <c r="K23" s="14"/>
      <c r="L23" s="28">
        <f>IF(ISBLANK(K23),"",ANSWERS!F23)</f>
      </c>
    </row>
    <row r="24" spans="1:12" ht="19.5" customHeight="1" thickBot="1">
      <c r="A24" s="11"/>
      <c r="B24" s="11">
        <v>15</v>
      </c>
      <c r="C24" s="72" t="s">
        <v>39</v>
      </c>
      <c r="D24" s="72"/>
      <c r="E24" s="73"/>
      <c r="F24" s="51"/>
      <c r="G24" s="12"/>
      <c r="H24" s="29">
        <f>IF(ISBLANK(F24),"",IF(OR(EXACT(TEST!F24,ANSWERS!F24),EXACT(TEST!F24,ANSWERS!H24)),"YES","NO"))</f>
      </c>
      <c r="I24" s="29">
        <f>IF(OR(EXACT(TEST!F24,ANSWERS!F24),EXACT(TEST!F24,ANSWERS!H24)),1,0)</f>
        <v>0</v>
      </c>
      <c r="K24" s="15"/>
      <c r="L24" s="29">
        <f>IF(ISBLANK(K24),"",ANSWERS!F24)</f>
      </c>
    </row>
    <row r="25" spans="1:12" ht="15" customHeight="1" thickBot="1">
      <c r="A25" s="4" t="s">
        <v>37</v>
      </c>
      <c r="B25" s="5"/>
      <c r="C25" s="21" t="s">
        <v>12</v>
      </c>
      <c r="D25" s="6"/>
      <c r="E25" s="6"/>
      <c r="F25" s="55"/>
      <c r="G25" s="12"/>
      <c r="H25" s="12"/>
      <c r="I25" s="4"/>
      <c r="K25" s="12"/>
      <c r="L25" s="12"/>
    </row>
    <row r="26" spans="1:12" ht="19.5" customHeight="1">
      <c r="A26" s="4"/>
      <c r="B26" s="4">
        <v>16</v>
      </c>
      <c r="C26" s="74" t="s">
        <v>45</v>
      </c>
      <c r="D26" s="74"/>
      <c r="E26" s="75"/>
      <c r="F26" s="50"/>
      <c r="G26" s="12"/>
      <c r="H26" s="27">
        <f>IF(ISBLANK(F26),"",IF(OR(EXACT(TEST!F26,ANSWERS!F26),EXACT(TEST!F26,ANSWERS!H26)),"YES","NO"))</f>
      </c>
      <c r="I26" s="27">
        <f>IF(OR(EXACT(TEST!F26,ANSWERS!F26),EXACT(TEST!F26,ANSWERS!H26)),1,0)</f>
        <v>0</v>
      </c>
      <c r="K26" s="13"/>
      <c r="L26" s="27">
        <f>IF(ISBLANK(K26),"",ANSWERS!F26)</f>
      </c>
    </row>
    <row r="27" spans="1:12" ht="19.5" customHeight="1">
      <c r="A27" s="4"/>
      <c r="B27" s="4">
        <v>17</v>
      </c>
      <c r="C27" s="74" t="s">
        <v>13</v>
      </c>
      <c r="D27" s="74"/>
      <c r="E27" s="75"/>
      <c r="F27" s="52"/>
      <c r="G27" s="12"/>
      <c r="H27" s="28">
        <f>IF(ISBLANK(F27),"",IF(OR(EXACT(TEST!F27,ANSWERS!F27),EXACT(TEST!F27,ANSWERS!H27)),"YES","NO"))</f>
      </c>
      <c r="I27" s="28">
        <f>IF(OR(EXACT(TEST!F27,ANSWERS!F27),EXACT(TEST!F27,ANSWERS!H27)),1,0)</f>
        <v>0</v>
      </c>
      <c r="K27" s="14"/>
      <c r="L27" s="28">
        <f>IF(ISBLANK(K27),"",ANSWERS!F27)</f>
      </c>
    </row>
    <row r="28" spans="1:12" ht="19.5" customHeight="1" thickBot="1">
      <c r="A28" s="11"/>
      <c r="B28" s="11">
        <v>18</v>
      </c>
      <c r="C28" s="72" t="s">
        <v>14</v>
      </c>
      <c r="D28" s="72"/>
      <c r="E28" s="73"/>
      <c r="F28" s="51"/>
      <c r="G28" s="12"/>
      <c r="H28" s="29">
        <f>IF(ISBLANK(F28),"",IF(OR(EXACT(TEST!F28,ANSWERS!F28),EXACT(TEST!F28,ANSWERS!H28)),"YES","NO"))</f>
      </c>
      <c r="I28" s="29">
        <f>IF(OR(EXACT(TEST!F28,ANSWERS!F28),EXACT(TEST!F28,ANSWERS!H28)),1,0)</f>
        <v>0</v>
      </c>
      <c r="K28" s="15"/>
      <c r="L28" s="29">
        <f>IF(ISBLANK(K28),"",ANSWERS!F28)</f>
      </c>
    </row>
    <row r="29" spans="1:12" ht="15" customHeight="1" thickBot="1">
      <c r="A29" s="4" t="s">
        <v>38</v>
      </c>
      <c r="B29" s="5"/>
      <c r="C29" s="21" t="s">
        <v>1</v>
      </c>
      <c r="D29" s="6"/>
      <c r="E29" s="6"/>
      <c r="F29" s="55"/>
      <c r="G29" s="12"/>
      <c r="H29" s="12"/>
      <c r="I29" s="4"/>
      <c r="K29" s="12"/>
      <c r="L29" s="12"/>
    </row>
    <row r="30" spans="1:12" ht="19.5" customHeight="1">
      <c r="A30" s="4"/>
      <c r="B30" s="4">
        <v>19</v>
      </c>
      <c r="C30" s="74" t="s">
        <v>2</v>
      </c>
      <c r="D30" s="74"/>
      <c r="E30" s="75"/>
      <c r="F30" s="50"/>
      <c r="G30" s="12"/>
      <c r="H30" s="27">
        <f>IF(ISBLANK(F30),"",IF(OR(EXACT(TEST!F30,ANSWERS!F30),EXACT(TEST!F30,ANSWERS!H30)),"YES","NO"))</f>
      </c>
      <c r="I30" s="27">
        <f>IF(OR(EXACT(TEST!F30,ANSWERS!F30),EXACT(TEST!F30,ANSWERS!H30)),1,0)</f>
        <v>0</v>
      </c>
      <c r="K30" s="13"/>
      <c r="L30" s="27">
        <f>IF(ISBLANK(K30),"",ANSWERS!F30)</f>
      </c>
    </row>
    <row r="31" spans="1:12" ht="19.5" customHeight="1">
      <c r="A31" s="4"/>
      <c r="B31" s="4">
        <v>20</v>
      </c>
      <c r="C31" s="74" t="s">
        <v>3</v>
      </c>
      <c r="D31" s="74"/>
      <c r="E31" s="75"/>
      <c r="F31" s="52"/>
      <c r="G31" s="12"/>
      <c r="H31" s="28">
        <f>IF(ISBLANK(F31),"",IF(OR(EXACT(TEST!F31,ANSWERS!F31),EXACT(TEST!F31,ANSWERS!H31)),"YES","NO"))</f>
      </c>
      <c r="I31" s="28">
        <f>IF(OR(EXACT(TEST!F31,ANSWERS!F31),EXACT(TEST!F31,ANSWERS!H31)),1,0)</f>
        <v>0</v>
      </c>
      <c r="K31" s="14"/>
      <c r="L31" s="28">
        <f>IF(ISBLANK(K31),"",ANSWERS!F31)</f>
      </c>
    </row>
    <row r="32" spans="1:12" ht="19.5" customHeight="1" thickBot="1">
      <c r="A32" s="11"/>
      <c r="B32" s="11">
        <v>21</v>
      </c>
      <c r="C32" s="72" t="s">
        <v>7</v>
      </c>
      <c r="D32" s="72"/>
      <c r="E32" s="73"/>
      <c r="F32" s="51"/>
      <c r="G32" s="12"/>
      <c r="H32" s="29">
        <f>IF(ISBLANK(F32),"",IF(OR(EXACT(TEST!F32,ANSWERS!F32),EXACT(TEST!F32,ANSWERS!H32)),"YES","NO"))</f>
      </c>
      <c r="I32" s="29">
        <f>IF(OR(EXACT(TEST!F32,ANSWERS!F32),EXACT(TEST!F32,ANSWERS!H32)),1,0)</f>
        <v>0</v>
      </c>
      <c r="K32" s="15"/>
      <c r="L32" s="29">
        <f>IF(ISBLANK(K32),"",ANSWERS!F32)</f>
      </c>
    </row>
    <row r="33" spans="1:12" ht="15" customHeight="1" thickBot="1">
      <c r="A33" s="4" t="s">
        <v>63</v>
      </c>
      <c r="B33" s="5"/>
      <c r="C33" s="21" t="s">
        <v>8</v>
      </c>
      <c r="D33" s="6"/>
      <c r="E33" s="6"/>
      <c r="F33" s="55"/>
      <c r="G33" s="12"/>
      <c r="H33" s="12"/>
      <c r="I33" s="4"/>
      <c r="K33" s="12"/>
      <c r="L33" s="12"/>
    </row>
    <row r="34" spans="1:12" ht="19.5" customHeight="1">
      <c r="A34" s="4"/>
      <c r="B34" s="4">
        <v>22</v>
      </c>
      <c r="C34" s="74" t="s">
        <v>9</v>
      </c>
      <c r="D34" s="74"/>
      <c r="E34" s="75"/>
      <c r="F34" s="50"/>
      <c r="G34" s="12"/>
      <c r="H34" s="27">
        <f>IF(ISBLANK(F34),"",IF(OR(EXACT(TEST!F34,ANSWERS!F34),EXACT(TEST!F34,ANSWERS!H34)),"YES","NO"))</f>
      </c>
      <c r="I34" s="27">
        <f>IF(OR(EXACT(TEST!F34,ANSWERS!F34),EXACT(TEST!F34,ANSWERS!H34)),1,0)</f>
        <v>0</v>
      </c>
      <c r="K34" s="13"/>
      <c r="L34" s="27">
        <f>IF(ISBLANK(K34),"",ANSWERS!F34)</f>
      </c>
    </row>
    <row r="35" spans="1:12" ht="19.5" customHeight="1">
      <c r="A35" s="4"/>
      <c r="B35" s="4">
        <v>23</v>
      </c>
      <c r="C35" s="74" t="s">
        <v>11</v>
      </c>
      <c r="D35" s="74"/>
      <c r="E35" s="75"/>
      <c r="F35" s="52"/>
      <c r="G35" s="12"/>
      <c r="H35" s="28">
        <f>IF(ISBLANK(F35),"",IF(OR(EXACT(TEST!F35,ANSWERS!F35),EXACT(TEST!F35,ANSWERS!H35)),"YES","NO"))</f>
      </c>
      <c r="I35" s="28">
        <f>IF(OR(EXACT(TEST!F35,ANSWERS!F35),EXACT(TEST!F35,ANSWERS!H35)),1,0)</f>
        <v>0</v>
      </c>
      <c r="K35" s="14"/>
      <c r="L35" s="28">
        <f>IF(ISBLANK(K35),"",ANSWERS!F35)</f>
      </c>
    </row>
    <row r="36" spans="1:12" ht="19.5" customHeight="1">
      <c r="A36" s="4"/>
      <c r="B36" s="4">
        <v>24</v>
      </c>
      <c r="C36" s="74" t="s">
        <v>40</v>
      </c>
      <c r="D36" s="74"/>
      <c r="E36" s="75"/>
      <c r="F36" s="56"/>
      <c r="G36" s="12"/>
      <c r="H36" s="32">
        <f>IF(ISBLANK(F36),"",IF(OR(EXACT(TEST!F36,ANSWERS!F36),EXACT(TEST!F36,ANSWERS!H36)),"YES","NO"))</f>
      </c>
      <c r="I36" s="28">
        <f>IF(OR(EXACT(TEST!F36,ANSWERS!F36),EXACT(TEST!F36,ANSWERS!H36)),1,0)</f>
        <v>0</v>
      </c>
      <c r="K36" s="18"/>
      <c r="L36" s="32">
        <f>IF(ISBLANK(K36),"",ANSWERS!F36)</f>
      </c>
    </row>
    <row r="37" spans="1:12" ht="19.5" customHeight="1" thickBot="1">
      <c r="A37" s="11"/>
      <c r="B37" s="11">
        <v>25</v>
      </c>
      <c r="C37" s="72" t="s">
        <v>10</v>
      </c>
      <c r="D37" s="72"/>
      <c r="E37" s="73"/>
      <c r="F37" s="51"/>
      <c r="G37" s="12"/>
      <c r="H37" s="29">
        <f>IF(ISBLANK(F37),"",IF(OR(EXACT(TEST!F37,ANSWERS!F37),EXACT(TEST!F37,ANSWERS!H37)),"YES","NO"))</f>
      </c>
      <c r="I37" s="29">
        <f>IF(OR(EXACT(TEST!F37,ANSWERS!F37),EXACT(TEST!F37,ANSWERS!H37)),1,0)</f>
        <v>0</v>
      </c>
      <c r="K37" s="15"/>
      <c r="L37" s="29">
        <f>IF(ISBLANK(K37),"",ANSWERS!F37)</f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</sheetData>
  <sheetProtection password="E3CC" sheet="1" objects="1" scenarios="1" selectLockedCells="1"/>
  <mergeCells count="32">
    <mergeCell ref="C26:E26"/>
    <mergeCell ref="C22:E22"/>
    <mergeCell ref="C28:E28"/>
    <mergeCell ref="C27:E27"/>
    <mergeCell ref="C6:E6"/>
    <mergeCell ref="C24:E24"/>
    <mergeCell ref="C7:E7"/>
    <mergeCell ref="C13:E13"/>
    <mergeCell ref="C14:E14"/>
    <mergeCell ref="C17:E17"/>
    <mergeCell ref="C11:E11"/>
    <mergeCell ref="C10:E10"/>
    <mergeCell ref="C9:E9"/>
    <mergeCell ref="A1:C1"/>
    <mergeCell ref="D1:F1"/>
    <mergeCell ref="C31:E31"/>
    <mergeCell ref="C30:E30"/>
    <mergeCell ref="C15:E15"/>
    <mergeCell ref="A3:C3"/>
    <mergeCell ref="C20:E20"/>
    <mergeCell ref="C19:E19"/>
    <mergeCell ref="C18:E18"/>
    <mergeCell ref="C23:E23"/>
    <mergeCell ref="C32:E32"/>
    <mergeCell ref="C37:E37"/>
    <mergeCell ref="C36:E36"/>
    <mergeCell ref="C35:E35"/>
    <mergeCell ref="C34:E34"/>
    <mergeCell ref="H3:H4"/>
    <mergeCell ref="K3:L4"/>
    <mergeCell ref="I3:I4"/>
    <mergeCell ref="D3:F3"/>
  </mergeCells>
  <dataValidations count="1">
    <dataValidation type="list" showDropDown="1" showInputMessage="1" showErrorMessage="1" sqref="K29:L29 F25:H25 K25:L25 F33:H33 K33:L33 F21:H21 K21:L21 F16:H16 K16:L16 F8:H8 K5:L5 F5:H5 K8:L8 F29:H29">
      <formula1>"A,a,B,b,C,c,D,d,E,e"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pane ySplit="4" topLeftCell="BM11" activePane="bottomLeft" state="frozen"/>
      <selection pane="topLeft" activeCell="A1" sqref="A1"/>
      <selection pane="bottomLeft" activeCell="K3" sqref="K3"/>
    </sheetView>
  </sheetViews>
  <sheetFormatPr defaultColWidth="11.00390625" defaultRowHeight="14.25"/>
  <cols>
    <col min="1" max="1" width="4.125" style="124" customWidth="1"/>
    <col min="2" max="2" width="3.25390625" style="125" customWidth="1"/>
    <col min="3" max="4" width="16.875" style="126" customWidth="1"/>
    <col min="5" max="5" width="42.125" style="126" customWidth="1"/>
    <col min="6" max="6" width="17.625" style="126" customWidth="1"/>
    <col min="7" max="7" width="2.625" style="126" customWidth="1"/>
    <col min="8" max="8" width="14.125" style="92" customWidth="1"/>
    <col min="9" max="16384" width="11.00390625" style="92" customWidth="1"/>
  </cols>
  <sheetData>
    <row r="1" spans="1:7" ht="45" customHeight="1" thickBot="1" thickTop="1">
      <c r="A1" s="88" t="s">
        <v>25</v>
      </c>
      <c r="B1" s="89"/>
      <c r="C1" s="90"/>
      <c r="D1" s="90"/>
      <c r="E1" s="90"/>
      <c r="F1" s="90"/>
      <c r="G1" s="91"/>
    </row>
    <row r="2" spans="1:7" ht="17.25" thickBot="1" thickTop="1">
      <c r="A2" s="93"/>
      <c r="B2" s="94"/>
      <c r="C2" s="95"/>
      <c r="D2" s="95"/>
      <c r="E2" s="95"/>
      <c r="F2" s="95"/>
      <c r="G2" s="95"/>
    </row>
    <row r="3" spans="1:7" ht="24.75" customHeight="1" thickBot="1" thickTop="1">
      <c r="A3" s="96" t="s">
        <v>64</v>
      </c>
      <c r="B3" s="97"/>
      <c r="C3" s="97"/>
      <c r="D3" s="98"/>
      <c r="E3" s="99"/>
      <c r="F3" s="99"/>
      <c r="G3" s="100"/>
    </row>
    <row r="4" spans="1:8" ht="15.75" customHeight="1" thickTop="1">
      <c r="A4" s="92"/>
      <c r="B4" s="92"/>
      <c r="C4" s="92"/>
      <c r="D4" s="101"/>
      <c r="E4" s="101"/>
      <c r="F4" s="102" t="s">
        <v>33</v>
      </c>
      <c r="G4" s="102"/>
      <c r="H4" s="103" t="s">
        <v>26</v>
      </c>
    </row>
    <row r="5" spans="1:7" ht="15" customHeight="1" thickBot="1">
      <c r="A5" s="104" t="s">
        <v>29</v>
      </c>
      <c r="B5" s="105"/>
      <c r="C5" s="106" t="s">
        <v>16</v>
      </c>
      <c r="D5" s="107"/>
      <c r="E5" s="107"/>
      <c r="F5" s="108"/>
      <c r="G5" s="108"/>
    </row>
    <row r="6" spans="1:8" ht="19.5" customHeight="1">
      <c r="A6" s="104"/>
      <c r="B6" s="104">
        <v>1</v>
      </c>
      <c r="C6" s="109" t="s">
        <v>32</v>
      </c>
      <c r="D6" s="109"/>
      <c r="E6" s="110"/>
      <c r="F6" s="111" t="s">
        <v>65</v>
      </c>
      <c r="G6" s="112"/>
      <c r="H6" s="111" t="s">
        <v>90</v>
      </c>
    </row>
    <row r="7" spans="1:8" ht="20.25" customHeight="1" thickBot="1">
      <c r="A7" s="113"/>
      <c r="B7" s="113">
        <v>2</v>
      </c>
      <c r="C7" s="114" t="s">
        <v>17</v>
      </c>
      <c r="D7" s="114"/>
      <c r="E7" s="115"/>
      <c r="F7" s="116" t="s">
        <v>66</v>
      </c>
      <c r="G7" s="112"/>
      <c r="H7" s="116" t="s">
        <v>90</v>
      </c>
    </row>
    <row r="8" spans="1:8" ht="19.5" customHeight="1" thickBot="1">
      <c r="A8" s="104" t="s">
        <v>30</v>
      </c>
      <c r="B8" s="105"/>
      <c r="C8" s="106" t="s">
        <v>4</v>
      </c>
      <c r="D8" s="107"/>
      <c r="E8" s="107"/>
      <c r="F8" s="112"/>
      <c r="G8" s="112"/>
      <c r="H8" s="112"/>
    </row>
    <row r="9" spans="1:8" ht="15" customHeight="1">
      <c r="A9" s="104"/>
      <c r="B9" s="104">
        <v>3</v>
      </c>
      <c r="C9" s="109" t="s">
        <v>5</v>
      </c>
      <c r="D9" s="109"/>
      <c r="E9" s="110"/>
      <c r="F9" s="111" t="s">
        <v>67</v>
      </c>
      <c r="G9" s="112"/>
      <c r="H9" s="111" t="s">
        <v>90</v>
      </c>
    </row>
    <row r="10" spans="1:8" ht="19.5" customHeight="1">
      <c r="A10" s="104"/>
      <c r="B10" s="104">
        <v>4</v>
      </c>
      <c r="C10" s="109" t="s">
        <v>6</v>
      </c>
      <c r="D10" s="109"/>
      <c r="E10" s="110"/>
      <c r="F10" s="117" t="s">
        <v>68</v>
      </c>
      <c r="G10" s="112"/>
      <c r="H10" s="117" t="s">
        <v>90</v>
      </c>
    </row>
    <row r="11" spans="1:8" ht="19.5" customHeight="1" thickBot="1">
      <c r="A11" s="113"/>
      <c r="B11" s="113">
        <v>5</v>
      </c>
      <c r="C11" s="114" t="s">
        <v>24</v>
      </c>
      <c r="D11" s="114"/>
      <c r="E11" s="115"/>
      <c r="F11" s="116" t="s">
        <v>69</v>
      </c>
      <c r="G11" s="112"/>
      <c r="H11" s="116" t="s">
        <v>90</v>
      </c>
    </row>
    <row r="12" spans="1:8" ht="19.5" customHeight="1" thickBot="1">
      <c r="A12" s="104" t="s">
        <v>31</v>
      </c>
      <c r="B12" s="105"/>
      <c r="C12" s="106" t="s">
        <v>22</v>
      </c>
      <c r="D12" s="101"/>
      <c r="E12" s="101"/>
      <c r="F12" s="108"/>
      <c r="G12" s="112"/>
      <c r="H12" s="108"/>
    </row>
    <row r="13" spans="1:8" ht="15" customHeight="1">
      <c r="A13" s="104"/>
      <c r="B13" s="104">
        <v>6</v>
      </c>
      <c r="C13" s="118" t="s">
        <v>0</v>
      </c>
      <c r="D13" s="118"/>
      <c r="E13" s="119"/>
      <c r="F13" s="111" t="s">
        <v>70</v>
      </c>
      <c r="G13" s="112"/>
      <c r="H13" s="111" t="s">
        <v>90</v>
      </c>
    </row>
    <row r="14" spans="1:8" ht="29.25" customHeight="1">
      <c r="A14" s="104"/>
      <c r="B14" s="104">
        <v>7</v>
      </c>
      <c r="C14" s="118" t="s">
        <v>34</v>
      </c>
      <c r="D14" s="118"/>
      <c r="E14" s="120"/>
      <c r="F14" s="117" t="s">
        <v>71</v>
      </c>
      <c r="G14" s="112"/>
      <c r="H14" s="117" t="s">
        <v>90</v>
      </c>
    </row>
    <row r="15" spans="1:8" ht="19.5" customHeight="1" thickBot="1">
      <c r="A15" s="113"/>
      <c r="B15" s="113">
        <v>8</v>
      </c>
      <c r="C15" s="114" t="s">
        <v>23</v>
      </c>
      <c r="D15" s="114"/>
      <c r="E15" s="115"/>
      <c r="F15" s="116" t="s">
        <v>72</v>
      </c>
      <c r="G15" s="112"/>
      <c r="H15" s="116" t="s">
        <v>90</v>
      </c>
    </row>
    <row r="16" spans="1:8" ht="19.5" customHeight="1" thickBot="1">
      <c r="A16" s="104" t="s">
        <v>35</v>
      </c>
      <c r="B16" s="105"/>
      <c r="C16" s="106" t="s">
        <v>18</v>
      </c>
      <c r="D16" s="107"/>
      <c r="E16" s="107"/>
      <c r="F16" s="121"/>
      <c r="G16" s="112"/>
      <c r="H16" s="121"/>
    </row>
    <row r="17" spans="1:8" ht="15" customHeight="1">
      <c r="A17" s="104"/>
      <c r="B17" s="104">
        <v>9</v>
      </c>
      <c r="C17" s="109" t="s">
        <v>20</v>
      </c>
      <c r="D17" s="109"/>
      <c r="E17" s="110"/>
      <c r="F17" s="111" t="s">
        <v>73</v>
      </c>
      <c r="G17" s="112"/>
      <c r="H17" s="111" t="s">
        <v>90</v>
      </c>
    </row>
    <row r="18" spans="1:8" ht="19.5" customHeight="1">
      <c r="A18" s="104"/>
      <c r="B18" s="104">
        <v>10</v>
      </c>
      <c r="C18" s="109" t="s">
        <v>19</v>
      </c>
      <c r="D18" s="109"/>
      <c r="E18" s="110"/>
      <c r="F18" s="117" t="s">
        <v>74</v>
      </c>
      <c r="G18" s="112"/>
      <c r="H18" s="117" t="s">
        <v>90</v>
      </c>
    </row>
    <row r="19" spans="1:8" ht="19.5" customHeight="1">
      <c r="A19" s="112"/>
      <c r="B19" s="112">
        <v>11</v>
      </c>
      <c r="C19" s="109" t="s">
        <v>27</v>
      </c>
      <c r="D19" s="109"/>
      <c r="E19" s="110"/>
      <c r="F19" s="117" t="s">
        <v>75</v>
      </c>
      <c r="G19" s="112"/>
      <c r="H19" s="117" t="s">
        <v>90</v>
      </c>
    </row>
    <row r="20" spans="1:8" ht="19.5" customHeight="1" thickBot="1">
      <c r="A20" s="113"/>
      <c r="B20" s="113">
        <v>12</v>
      </c>
      <c r="C20" s="114" t="s">
        <v>21</v>
      </c>
      <c r="D20" s="114"/>
      <c r="E20" s="115"/>
      <c r="F20" s="116" t="s">
        <v>76</v>
      </c>
      <c r="G20" s="112"/>
      <c r="H20" s="116" t="s">
        <v>90</v>
      </c>
    </row>
    <row r="21" spans="1:8" ht="19.5" customHeight="1" thickBot="1">
      <c r="A21" s="104" t="s">
        <v>36</v>
      </c>
      <c r="B21" s="105"/>
      <c r="C21" s="106" t="s">
        <v>15</v>
      </c>
      <c r="D21" s="107"/>
      <c r="E21" s="107"/>
      <c r="F21" s="112"/>
      <c r="G21" s="112"/>
      <c r="H21" s="112"/>
    </row>
    <row r="22" spans="1:8" ht="15" customHeight="1">
      <c r="A22" s="104"/>
      <c r="B22" s="104">
        <v>13</v>
      </c>
      <c r="C22" s="109" t="s">
        <v>77</v>
      </c>
      <c r="D22" s="109"/>
      <c r="E22" s="110"/>
      <c r="F22" s="111" t="s">
        <v>79</v>
      </c>
      <c r="G22" s="112"/>
      <c r="H22" s="111" t="s">
        <v>90</v>
      </c>
    </row>
    <row r="23" spans="1:8" ht="19.5" customHeight="1">
      <c r="A23" s="112"/>
      <c r="B23" s="112">
        <v>14</v>
      </c>
      <c r="C23" s="122" t="s">
        <v>78</v>
      </c>
      <c r="D23" s="122"/>
      <c r="E23" s="110"/>
      <c r="F23" s="117" t="s">
        <v>80</v>
      </c>
      <c r="G23" s="112"/>
      <c r="H23" s="117" t="s">
        <v>90</v>
      </c>
    </row>
    <row r="24" spans="1:8" ht="19.5" customHeight="1" thickBot="1">
      <c r="A24" s="113"/>
      <c r="B24" s="113">
        <v>15</v>
      </c>
      <c r="C24" s="114" t="s">
        <v>39</v>
      </c>
      <c r="D24" s="114"/>
      <c r="E24" s="115"/>
      <c r="F24" s="116" t="s">
        <v>81</v>
      </c>
      <c r="G24" s="112"/>
      <c r="H24" s="116" t="s">
        <v>90</v>
      </c>
    </row>
    <row r="25" spans="1:8" ht="19.5" customHeight="1" thickBot="1">
      <c r="A25" s="104" t="s">
        <v>37</v>
      </c>
      <c r="B25" s="105"/>
      <c r="C25" s="106" t="s">
        <v>12</v>
      </c>
      <c r="D25" s="107"/>
      <c r="E25" s="107"/>
      <c r="F25" s="112"/>
      <c r="G25" s="112"/>
      <c r="H25" s="112"/>
    </row>
    <row r="26" spans="1:8" ht="15" customHeight="1">
      <c r="A26" s="104"/>
      <c r="B26" s="104">
        <v>16</v>
      </c>
      <c r="C26" s="109" t="s">
        <v>45</v>
      </c>
      <c r="D26" s="109"/>
      <c r="E26" s="110"/>
      <c r="F26" s="111" t="s">
        <v>82</v>
      </c>
      <c r="G26" s="112"/>
      <c r="H26" s="111" t="s">
        <v>90</v>
      </c>
    </row>
    <row r="27" spans="1:8" ht="19.5" customHeight="1">
      <c r="A27" s="104"/>
      <c r="B27" s="104">
        <v>17</v>
      </c>
      <c r="C27" s="109" t="s">
        <v>13</v>
      </c>
      <c r="D27" s="109"/>
      <c r="E27" s="110"/>
      <c r="F27" s="117" t="s">
        <v>83</v>
      </c>
      <c r="G27" s="112"/>
      <c r="H27" s="117" t="s">
        <v>90</v>
      </c>
    </row>
    <row r="28" spans="1:8" ht="19.5" customHeight="1" thickBot="1">
      <c r="A28" s="113"/>
      <c r="B28" s="113">
        <v>18</v>
      </c>
      <c r="C28" s="114" t="s">
        <v>14</v>
      </c>
      <c r="D28" s="114"/>
      <c r="E28" s="115"/>
      <c r="F28" s="116" t="s">
        <v>12</v>
      </c>
      <c r="G28" s="112"/>
      <c r="H28" s="116" t="s">
        <v>90</v>
      </c>
    </row>
    <row r="29" spans="1:8" ht="19.5" customHeight="1" thickBot="1">
      <c r="A29" s="104" t="s">
        <v>38</v>
      </c>
      <c r="B29" s="105"/>
      <c r="C29" s="106" t="s">
        <v>1</v>
      </c>
      <c r="D29" s="107"/>
      <c r="E29" s="107"/>
      <c r="F29" s="112"/>
      <c r="G29" s="112"/>
      <c r="H29" s="112"/>
    </row>
    <row r="30" spans="1:8" ht="15" customHeight="1">
      <c r="A30" s="104"/>
      <c r="B30" s="104">
        <v>19</v>
      </c>
      <c r="C30" s="109" t="s">
        <v>2</v>
      </c>
      <c r="D30" s="109"/>
      <c r="E30" s="110"/>
      <c r="F30" s="111" t="s">
        <v>84</v>
      </c>
      <c r="G30" s="112"/>
      <c r="H30" s="111" t="s">
        <v>90</v>
      </c>
    </row>
    <row r="31" spans="1:8" ht="19.5" customHeight="1">
      <c r="A31" s="104"/>
      <c r="B31" s="104">
        <v>20</v>
      </c>
      <c r="C31" s="109" t="s">
        <v>3</v>
      </c>
      <c r="D31" s="109"/>
      <c r="E31" s="110"/>
      <c r="F31" s="117" t="s">
        <v>85</v>
      </c>
      <c r="G31" s="112"/>
      <c r="H31" s="117" t="s">
        <v>90</v>
      </c>
    </row>
    <row r="32" spans="1:8" ht="19.5" customHeight="1" thickBot="1">
      <c r="A32" s="113"/>
      <c r="B32" s="113">
        <v>21</v>
      </c>
      <c r="C32" s="114" t="s">
        <v>7</v>
      </c>
      <c r="D32" s="114"/>
      <c r="E32" s="115"/>
      <c r="F32" s="116" t="s">
        <v>1</v>
      </c>
      <c r="G32" s="112"/>
      <c r="H32" s="116" t="s">
        <v>90</v>
      </c>
    </row>
    <row r="33" spans="1:8" ht="15" customHeight="1" thickBot="1">
      <c r="A33" s="104" t="s">
        <v>63</v>
      </c>
      <c r="B33" s="105"/>
      <c r="C33" s="106" t="s">
        <v>8</v>
      </c>
      <c r="D33" s="107"/>
      <c r="E33" s="107"/>
      <c r="F33" s="112"/>
      <c r="G33" s="112"/>
      <c r="H33" s="112"/>
    </row>
    <row r="34" spans="1:8" ht="19.5" customHeight="1">
      <c r="A34" s="104"/>
      <c r="B34" s="104">
        <v>22</v>
      </c>
      <c r="C34" s="109" t="s">
        <v>9</v>
      </c>
      <c r="D34" s="109"/>
      <c r="E34" s="110"/>
      <c r="F34" s="111" t="s">
        <v>86</v>
      </c>
      <c r="G34" s="112"/>
      <c r="H34" s="111" t="s">
        <v>90</v>
      </c>
    </row>
    <row r="35" spans="1:8" ht="19.5" customHeight="1">
      <c r="A35" s="104"/>
      <c r="B35" s="104">
        <v>23</v>
      </c>
      <c r="C35" s="109" t="s">
        <v>11</v>
      </c>
      <c r="D35" s="109"/>
      <c r="E35" s="110"/>
      <c r="F35" s="117" t="s">
        <v>87</v>
      </c>
      <c r="G35" s="112"/>
      <c r="H35" s="117" t="s">
        <v>90</v>
      </c>
    </row>
    <row r="36" spans="1:8" ht="19.5" customHeight="1">
      <c r="A36" s="104"/>
      <c r="B36" s="104">
        <v>24</v>
      </c>
      <c r="C36" s="109" t="s">
        <v>40</v>
      </c>
      <c r="D36" s="109"/>
      <c r="E36" s="110"/>
      <c r="F36" s="123" t="s">
        <v>88</v>
      </c>
      <c r="G36" s="112"/>
      <c r="H36" s="123" t="s">
        <v>90</v>
      </c>
    </row>
    <row r="37" spans="1:8" ht="19.5" customHeight="1" thickBot="1">
      <c r="A37" s="113"/>
      <c r="B37" s="113">
        <v>25</v>
      </c>
      <c r="C37" s="114" t="s">
        <v>10</v>
      </c>
      <c r="D37" s="114"/>
      <c r="E37" s="115"/>
      <c r="F37" s="116" t="s">
        <v>89</v>
      </c>
      <c r="G37" s="112"/>
      <c r="H37" s="116" t="s">
        <v>90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</sheetData>
  <sheetProtection password="E3CC" sheet="1" objects="1" scenarios="1" selectLockedCells="1" selectUnlockedCells="1"/>
  <mergeCells count="28">
    <mergeCell ref="C6:E6"/>
    <mergeCell ref="C7:E7"/>
    <mergeCell ref="A1:C1"/>
    <mergeCell ref="D1:F1"/>
    <mergeCell ref="A3:C3"/>
    <mergeCell ref="C9:E9"/>
    <mergeCell ref="C10:E10"/>
    <mergeCell ref="C11:E11"/>
    <mergeCell ref="C13:E13"/>
    <mergeCell ref="C14:E14"/>
    <mergeCell ref="C15:E15"/>
    <mergeCell ref="C17:E17"/>
    <mergeCell ref="C18:E18"/>
    <mergeCell ref="C19:E19"/>
    <mergeCell ref="C20:E20"/>
    <mergeCell ref="C22:E22"/>
    <mergeCell ref="C23:E23"/>
    <mergeCell ref="C24:E24"/>
    <mergeCell ref="C26:E26"/>
    <mergeCell ref="C27:E27"/>
    <mergeCell ref="C28:E28"/>
    <mergeCell ref="C35:E35"/>
    <mergeCell ref="C36:E36"/>
    <mergeCell ref="C37:E37"/>
    <mergeCell ref="C30:E30"/>
    <mergeCell ref="C31:E31"/>
    <mergeCell ref="C32:E32"/>
    <mergeCell ref="C34:E34"/>
  </mergeCells>
  <dataValidations count="1">
    <dataValidation type="list" showDropDown="1" showInputMessage="1" showErrorMessage="1" sqref="G30 G26 G22 G17 G13 F33:H33 F8 F29 F25 F21 F16 G9 H29 H25 H21 H16 H8">
      <formula1>"A,a,B,b,C,c,D,d,E,e"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2012-10-02T07:44:41Z</cp:lastPrinted>
  <dcterms:created xsi:type="dcterms:W3CDTF">2012-09-18T06:43:14Z</dcterms:created>
  <dcterms:modified xsi:type="dcterms:W3CDTF">2012-11-23T13:30:19Z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